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S:\2. Affaires Maîtrise d'Oeuvre\24 85 - Laverie IFREMER - Plouzané\2. DCE\1. Envoi du xx\"/>
    </mc:Choice>
  </mc:AlternateContent>
  <xr:revisionPtr revIDLastSave="0" documentId="13_ncr:1_{9F5CD5B0-C410-4369-ACC7-8E95B1BB66DB}" xr6:coauthVersionLast="47" xr6:coauthVersionMax="47" xr10:uidLastSave="{00000000-0000-0000-0000-000000000000}"/>
  <bookViews>
    <workbookView xWindow="28680" yWindow="-120" windowWidth="29040" windowHeight="16440" activeTab="1" xr2:uid="{00000000-000D-0000-FFFF-FFFF00000000}"/>
  </bookViews>
  <sheets>
    <sheet name="Page de garde" sheetId="10" r:id="rId1"/>
    <sheet name="DPGF" sheetId="9" r:id="rId2"/>
  </sheets>
  <definedNames>
    <definedName name="_h1" localSheetId="0">#REF!</definedName>
    <definedName name="_h1">#REF!</definedName>
    <definedName name="_h2" localSheetId="0">#REF!</definedName>
    <definedName name="_h2">#REF!</definedName>
    <definedName name="_Hlk123738283" localSheetId="0">'Page de garde'!$J$32</definedName>
    <definedName name="_Hlk123738474" localSheetId="0">'Page de garde'!$J$196</definedName>
    <definedName name="_Hlk123739044" localSheetId="0">'Page de garde'!$J$379</definedName>
    <definedName name="_Hlk123917947" localSheetId="0">'Page de garde'!$J$1</definedName>
    <definedName name="_Hlk82709126" localSheetId="0">'Page de garde'!$J$91</definedName>
    <definedName name="_Hlk82709220" localSheetId="0">'Page de garde'!$J$269</definedName>
    <definedName name="_Hlk82709411" localSheetId="0">'Page de garde'!$J$357</definedName>
    <definedName name="_Toc11170615" localSheetId="0">'Page de garde'!$J$277</definedName>
    <definedName name="_Toc11170616" localSheetId="0">'Page de garde'!$J$312</definedName>
    <definedName name="_Toc11170617" localSheetId="0">'Page de garde'!$J$327</definedName>
    <definedName name="_Toc11170620" localSheetId="0">'Page de garde'!$J$345</definedName>
    <definedName name="_Toc11170621" localSheetId="0">'Page de garde'!$J$340</definedName>
    <definedName name="_Toc11170632" localSheetId="0">'Page de garde'!$J$377</definedName>
    <definedName name="_Toc123919620" localSheetId="0">'Page de garde'!$J$64</definedName>
    <definedName name="_Toc123919622" localSheetId="0">'Page de garde'!$J$71</definedName>
    <definedName name="_Toc123919624" localSheetId="0">'Page de garde'!$J$94</definedName>
    <definedName name="_Toc123919625" localSheetId="0">'Page de garde'!$J$115</definedName>
    <definedName name="_Toc123919626" localSheetId="0">'Page de garde'!$J$156</definedName>
    <definedName name="_Toc123919627" localSheetId="0">'Page de garde'!$J$164</definedName>
    <definedName name="_Toc123919628" localSheetId="0">'Page de garde'!$J$182</definedName>
    <definedName name="_Toc123919629" localSheetId="0">'Page de garde'!$J$191</definedName>
    <definedName name="_Toc123919630" localSheetId="0">'Page de garde'!$J$194</definedName>
    <definedName name="_Toc123919631" localSheetId="0">'Page de garde'!$J$218</definedName>
    <definedName name="_Toc123919632" localSheetId="0">'Page de garde'!$J$223</definedName>
    <definedName name="_Toc123919633" localSheetId="0">'Page de garde'!$J$268</definedName>
    <definedName name="_Toc123919634" localSheetId="0">'Page de garde'!$J$271</definedName>
    <definedName name="_Toc123919635" localSheetId="0">'Page de garde'!$J$369</definedName>
    <definedName name="_Toc123919636" localSheetId="0">'Page de garde'!$J$407</definedName>
    <definedName name="_Toc123919637" localSheetId="0">'Page de garde'!$J$416</definedName>
    <definedName name="_Toc123919638" localSheetId="0">'Page de garde'!$J$501</definedName>
    <definedName name="_Toc123919639" localSheetId="0">'Page de garde'!$J$613</definedName>
    <definedName name="_Toc123919640" localSheetId="0">'Page de garde'!$J$615</definedName>
    <definedName name="_Toc123919641" localSheetId="0">'Page de garde'!$J$631</definedName>
    <definedName name="_Toc146418729" localSheetId="0">'Page de garde'!$J$260</definedName>
    <definedName name="_Toc176594215" localSheetId="0">'Page de garde'!$J$62</definedName>
    <definedName name="_Toc17903559" localSheetId="0">'Page de garde'!$J$372</definedName>
    <definedName name="_Toc17903561" localSheetId="0">'Page de garde'!$J$395</definedName>
    <definedName name="_Toc247968931" localSheetId="0">'Page de garde'!$J$433</definedName>
    <definedName name="_Toc338685460" localSheetId="1">DPGF!#REF!</definedName>
    <definedName name="_Toc339960827" localSheetId="0">'Page de garde'!$J$275</definedName>
    <definedName name="_Toc343003661" localSheetId="0">'Page de garde'!$J$367</definedName>
    <definedName name="_Toc365550698" localSheetId="1">DPGF!#REF!</definedName>
    <definedName name="_Toc378752150" localSheetId="0">'Page de garde'!$J$489</definedName>
    <definedName name="_Toc397959267" localSheetId="0">'Page de garde'!$J$406</definedName>
    <definedName name="_Toc397959271" localSheetId="0">'Page de garde'!$J$437</definedName>
    <definedName name="_Toc397959272" localSheetId="0">'Page de garde'!$J$480</definedName>
    <definedName name="_Toc397959279" localSheetId="0">'Page de garde'!$J$614</definedName>
    <definedName name="_Toc406055123" localSheetId="0">'Page de garde'!$J$225</definedName>
    <definedName name="_Toc406055124" localSheetId="0">'Page de garde'!$J$240</definedName>
    <definedName name="_Toc406055125" localSheetId="0">'Page de garde'!$J$253</definedName>
    <definedName name="_Toc406055126" localSheetId="0">'Page de garde'!$J$263</definedName>
    <definedName name="_Toc421810935" localSheetId="0">'Page de garde'!$J$66</definedName>
    <definedName name="_Toc421810942" localSheetId="0">'Page de garde'!$J$96</definedName>
    <definedName name="_Toc421810947" localSheetId="0">'Page de garde'!$J$117</definedName>
    <definedName name="_Toc421810950" localSheetId="0">'Page de garde'!$J$136</definedName>
    <definedName name="_Toc421810952" localSheetId="0">'Page de garde'!$J$143</definedName>
    <definedName name="_Toc422329970" localSheetId="0">'Page de garde'!$J$89</definedName>
    <definedName name="_Toc422330039" localSheetId="0">'Page de garde'!$J$350</definedName>
    <definedName name="_Toc429139804" localSheetId="1">DPGF!$B$104</definedName>
    <definedName name="_Toc429139806" localSheetId="1">DPGF!#REF!</definedName>
    <definedName name="_Toc429139815" localSheetId="1">DPGF!#REF!</definedName>
    <definedName name="_Toc429139816" localSheetId="1">DPGF!#REF!</definedName>
    <definedName name="_Toc429139822" localSheetId="1">DPGF!#REF!</definedName>
    <definedName name="_Toc429139823" localSheetId="1">DPGF!#REF!</definedName>
    <definedName name="_Toc444858218" localSheetId="1">DPGF!#REF!</definedName>
    <definedName name="_Toc444858225" localSheetId="1">DPGF!#REF!</definedName>
    <definedName name="_Toc478739879" localSheetId="0">'Page de garde'!$J$633</definedName>
    <definedName name="_Toc478739880" localSheetId="0">'Page de garde'!$J$651</definedName>
    <definedName name="_Toc478739881" localSheetId="0">'Page de garde'!$J$659</definedName>
    <definedName name="_Toc501946961" localSheetId="1">DPGF!#REF!</definedName>
    <definedName name="A" localSheetId="0">#REF!</definedName>
    <definedName name="A">#REF!</definedName>
    <definedName name="capa" localSheetId="0">#REF!</definedName>
    <definedName name="capa">#REF!</definedName>
    <definedName name="coeff" localSheetId="0">#REF!</definedName>
    <definedName name="coeff">#REF!</definedName>
    <definedName name="_xlnm.Print_Titles" localSheetId="1">DPGF!$4:$5</definedName>
    <definedName name="PU">#REF!</definedName>
    <definedName name="T.ext." localSheetId="0">#REF!</definedName>
    <definedName name="T.ext.">#REF!</definedName>
    <definedName name="T.ext1" localSheetId="0">#REF!</definedName>
    <definedName name="T.ext1">#REF!</definedName>
    <definedName name="T.ext2" localSheetId="0">#REF!</definedName>
    <definedName name="T.ext2">#REF!</definedName>
    <definedName name="ti">#REF!</definedName>
    <definedName name="TMAX">#REF!</definedName>
    <definedName name="TMIN">#REF!</definedName>
    <definedName name="Z">#REF!</definedName>
    <definedName name="_xlnm.Print_Area" localSheetId="1">DPGF!$B$1:$H$178</definedName>
  </definedNames>
  <calcPr calcId="181029"/>
</workbook>
</file>

<file path=xl/calcChain.xml><?xml version="1.0" encoding="utf-8"?>
<calcChain xmlns="http://schemas.openxmlformats.org/spreadsheetml/2006/main">
  <c r="H29" i="9" l="1"/>
  <c r="H80" i="9"/>
  <c r="H79" i="9"/>
  <c r="H75" i="9"/>
  <c r="H48" i="9"/>
  <c r="H47" i="9"/>
  <c r="H46" i="9"/>
  <c r="H45" i="9"/>
  <c r="H44" i="9"/>
  <c r="H98" i="9"/>
  <c r="H97" i="9"/>
  <c r="H96" i="9"/>
  <c r="H95" i="9"/>
  <c r="H94" i="9"/>
  <c r="H93" i="9"/>
  <c r="H32" i="9"/>
  <c r="H28" i="9"/>
  <c r="H27" i="9"/>
  <c r="H26" i="9"/>
  <c r="H23" i="9"/>
  <c r="H22" i="9"/>
  <c r="H21" i="9"/>
  <c r="H135" i="9"/>
  <c r="H133" i="9"/>
  <c r="H132" i="9"/>
  <c r="H131" i="9"/>
  <c r="H89" i="9"/>
  <c r="H88" i="9"/>
  <c r="H87" i="9"/>
  <c r="H86" i="9"/>
  <c r="H85" i="9"/>
  <c r="H84" i="9"/>
  <c r="H71" i="9"/>
  <c r="H67" i="9"/>
  <c r="H63" i="9"/>
  <c r="H59" i="9"/>
  <c r="H101" i="9" s="1"/>
  <c r="H33" i="9"/>
  <c r="H116" i="9" l="1"/>
  <c r="H115" i="9"/>
  <c r="H114" i="9"/>
  <c r="H113" i="9"/>
  <c r="H112" i="9"/>
  <c r="H111" i="9"/>
  <c r="H110" i="9"/>
  <c r="H109" i="9"/>
  <c r="H49" i="9"/>
  <c r="H52" i="9" s="1"/>
  <c r="H129" i="9" l="1"/>
  <c r="H130" i="9"/>
  <c r="H134" i="9"/>
  <c r="H128" i="9"/>
  <c r="H147" i="9"/>
  <c r="H146" i="9"/>
  <c r="H145" i="9"/>
  <c r="H144" i="9"/>
  <c r="H143" i="9"/>
  <c r="H150" i="9" s="1"/>
  <c r="H124" i="9"/>
  <c r="H122" i="9"/>
  <c r="H121" i="9"/>
  <c r="H138" i="9" s="1"/>
  <c r="H16" i="9"/>
  <c r="H36" i="9" s="1"/>
  <c r="H153" i="9" l="1"/>
  <c r="H161" i="9"/>
  <c r="H165" i="9"/>
  <c r="H163" i="9"/>
  <c r="H167" i="9"/>
  <c r="H169" i="9" l="1"/>
  <c r="H172" i="9" s="1"/>
  <c r="W101" i="9"/>
  <c r="W138" i="9"/>
  <c r="W153" i="9" l="1"/>
  <c r="H174" i="9" l="1"/>
  <c r="H176" i="9" s="1"/>
</calcChain>
</file>

<file path=xl/sharedStrings.xml><?xml version="1.0" encoding="utf-8"?>
<sst xmlns="http://schemas.openxmlformats.org/spreadsheetml/2006/main" count="198" uniqueCount="124">
  <si>
    <t>DESIGNATION</t>
  </si>
  <si>
    <t>U</t>
  </si>
  <si>
    <t>Montant</t>
  </si>
  <si>
    <t>ml</t>
  </si>
  <si>
    <t>Le chiffrage du projet ci-dessous comprend les éléments suivants :</t>
  </si>
  <si>
    <t xml:space="preserve"> - dispositions des organes de coupure conformes à la réglementation "Accessibilité Handicapés"</t>
  </si>
  <si>
    <t xml:space="preserve"> - Etanchéité à l'air</t>
  </si>
  <si>
    <t xml:space="preserve"> - Calfeutrements, rebouchages, réservations (selon CCTP) inclus</t>
  </si>
  <si>
    <t>ens</t>
  </si>
  <si>
    <t>u</t>
  </si>
  <si>
    <t xml:space="preserve"> - tube cuivre </t>
  </si>
  <si>
    <t>y compris toute sujétion de mise en œuvre, pose</t>
  </si>
  <si>
    <t xml:space="preserve"> - vannes</t>
  </si>
  <si>
    <t xml:space="preserve"> - purgeurs</t>
  </si>
  <si>
    <t>DIVERS</t>
  </si>
  <si>
    <t>PU</t>
  </si>
  <si>
    <t>PM</t>
  </si>
  <si>
    <t>DESCRIPTION DES TRAVAUX VENTILATION</t>
  </si>
  <si>
    <t>3.1</t>
  </si>
  <si>
    <t>LIMITES DE PRESTATIONS</t>
  </si>
  <si>
    <t>L'entrepreneur travaille en liaison avec les autres corps d'état ; il se renseigne sur les tracés et les emplacements des autres réseaux et appareils.</t>
  </si>
  <si>
    <t>Les soumissionnaires tiendront compte des précisions du CCTP</t>
  </si>
  <si>
    <t>3.2</t>
  </si>
  <si>
    <t>TOTAL VENTILATION</t>
  </si>
  <si>
    <t>3.5.2</t>
  </si>
  <si>
    <t>- Frais d'études</t>
  </si>
  <si>
    <t>- Percements rebouchages</t>
  </si>
  <si>
    <t>- DOE</t>
  </si>
  <si>
    <t xml:space="preserve">- Formation du personnel </t>
  </si>
  <si>
    <t xml:space="preserve">TOTAL </t>
  </si>
  <si>
    <t>RECAPITULATIF</t>
  </si>
  <si>
    <t>MONTANT TOTAL H.T.</t>
  </si>
  <si>
    <t>MONTANT TVA (20 %)</t>
  </si>
  <si>
    <t>MONTANT TOTAL T.T.C.</t>
  </si>
  <si>
    <t>VENTILATION</t>
  </si>
  <si>
    <t>PLOMBERIE-SANITAIRE</t>
  </si>
  <si>
    <t>Appareils sanitaires</t>
  </si>
  <si>
    <t>TOTAL DIVERS</t>
  </si>
  <si>
    <t>Evacuation EU / EV</t>
  </si>
  <si>
    <t>TOTAL PLOMBERIE SANITAIRE</t>
  </si>
  <si>
    <t>- Réalisation des essais, réglages, mise en service, nettoyage des réseaux…</t>
  </si>
  <si>
    <t>Delta</t>
  </si>
  <si>
    <t>L'entreprise doit prévoir la réalisation des études d'exécution, la gestion des déchets et les installations de chantier</t>
  </si>
  <si>
    <t>- Calorifugeage épaisseur 9 mm</t>
  </si>
  <si>
    <t>Q</t>
  </si>
  <si>
    <t>DESCRIPTION DES TRAVAUX DE PLOMBERIE SANITAIRE</t>
  </si>
  <si>
    <t>3.4.1</t>
  </si>
  <si>
    <t>DESCRIPTION DES TRAVAUX DE NEUTRALISATION ET DEPOSE</t>
  </si>
  <si>
    <t>3.5.1</t>
  </si>
  <si>
    <t>TOTAL CHAUFFAGE</t>
  </si>
  <si>
    <t>3.6.1</t>
  </si>
  <si>
    <t>CHAUFFAGE</t>
  </si>
  <si>
    <t>TRAVAUX PREALABLES</t>
  </si>
  <si>
    <t>3.5.3</t>
  </si>
  <si>
    <t>3.6.2</t>
  </si>
  <si>
    <t>3.6.3</t>
  </si>
  <si>
    <t>3.3</t>
  </si>
  <si>
    <t>3.4</t>
  </si>
  <si>
    <t>3.5</t>
  </si>
  <si>
    <t>3.6</t>
  </si>
  <si>
    <t>3.5.4</t>
  </si>
  <si>
    <t>3.5.5</t>
  </si>
  <si>
    <t>3.5.6</t>
  </si>
  <si>
    <t>Isolation</t>
  </si>
  <si>
    <t>- Gaine Galva rectangulaire</t>
  </si>
  <si>
    <t>Fourniture et pose d'une hotte d'extraction de marque ATIB</t>
  </si>
  <si>
    <t>Caisson de compensation</t>
  </si>
  <si>
    <t>Fourniture et pose d'un caisson de compensation de marque ATIB</t>
  </si>
  <si>
    <t>Fourniture et pose de grilles de marque ATIB</t>
  </si>
  <si>
    <t>- Calorifugeage épaisseur 16 mm</t>
  </si>
  <si>
    <r>
      <rPr>
        <b/>
        <sz val="12"/>
        <color theme="1"/>
        <rFont val="Arial"/>
        <family val="2"/>
      </rPr>
      <t>Maître d'Ouvrage :</t>
    </r>
    <r>
      <rPr>
        <sz val="12"/>
        <color theme="1"/>
        <rFont val="Arial"/>
        <family val="2"/>
      </rPr>
      <t xml:space="preserve">
IFREMER
1625 Route de Sainte Anne
29 280 Plouzané
</t>
    </r>
  </si>
  <si>
    <t>Rénovation de la laverie à l’IFREMER</t>
  </si>
  <si>
    <t>29280 Plouzané</t>
  </si>
  <si>
    <t>PROJET</t>
  </si>
  <si>
    <t>Sous sol</t>
  </si>
  <si>
    <t>Repérage</t>
  </si>
  <si>
    <t>Neutralisation et dépose EU / ECS / EF et chauffage</t>
  </si>
  <si>
    <t>Neutralisation ventilation</t>
  </si>
  <si>
    <t>RDC</t>
  </si>
  <si>
    <t>Neutralisation de tous les réseaux</t>
  </si>
  <si>
    <t>Neutralisation et dépose ventilation restaurant</t>
  </si>
  <si>
    <t>R+1</t>
  </si>
  <si>
    <t>Neutralisation et dépose de la tourelle</t>
  </si>
  <si>
    <t>Calfeutrement suite à la dépose</t>
  </si>
  <si>
    <t>DESCRIPTION DES TRAVAUX DE CHAUFFAGE</t>
  </si>
  <si>
    <t>Tuyauteries</t>
  </si>
  <si>
    <t>TOTAL NEUTRALISATION ET DEPOSE</t>
  </si>
  <si>
    <t>Hotte d’extraction</t>
  </si>
  <si>
    <t>Compensation en air neuf</t>
  </si>
  <si>
    <t>Réseaux de ventilation pour rejet et compensation cuisine</t>
  </si>
  <si>
    <t>Réseaux de ventilation remplacement de la gaine soufflage restaurant centrale III</t>
  </si>
  <si>
    <t>Généralités circuits EF et ECS</t>
  </si>
  <si>
    <t xml:space="preserve"> - Attente EU Table de tri lisse semi pentée</t>
  </si>
  <si>
    <t xml:space="preserve"> - Attente EU Elément droit de convoyeur à palettes</t>
  </si>
  <si>
    <t xml:space="preserve"> - Attente EF/ECS Lave-vaisselle à avancement de casiers</t>
  </si>
  <si>
    <t xml:space="preserve"> - Attente EU Elément droit à rouleaux sur pieds avec sécurité fin de course</t>
  </si>
  <si>
    <t xml:space="preserve"> - Attente EU Caniveau de sol télescopique inox à grilles 1200 x 400 mm</t>
  </si>
  <si>
    <t xml:space="preserve"> - Attente EF/ECS et mitigeur Enrouleur automatique inox pour centrale de désinfection</t>
  </si>
  <si>
    <t xml:space="preserve"> - Attente EF/ECS/EU Lave-mains monobloc à commande non manuelle</t>
  </si>
  <si>
    <t xml:space="preserve"> - Attente EU Caniveau de sol télescopique inox à grille 400 x 400 mm</t>
  </si>
  <si>
    <t>NEUTRALISATION ET DEPOSE</t>
  </si>
  <si>
    <t xml:space="preserve">  * Ø</t>
  </si>
  <si>
    <t xml:space="preserve"> - tube cuivre / acier</t>
  </si>
  <si>
    <t>- Calorifugeage</t>
  </si>
  <si>
    <t xml:space="preserve">- Gaine Galva Ø </t>
  </si>
  <si>
    <t>Raccordement sur existant, pièces à façons</t>
  </si>
  <si>
    <t xml:space="preserve">  * Ø </t>
  </si>
  <si>
    <t>PVC Ø</t>
  </si>
  <si>
    <t>PVC HTA-E Ø</t>
  </si>
  <si>
    <t>Raccordement des appareils sanitaires y compris siphons en attente</t>
  </si>
  <si>
    <t>Tous accessoires</t>
  </si>
  <si>
    <t>Tourelle d’extraction</t>
  </si>
  <si>
    <t>Fourniture et pose d'une tourelle d'extraction de marque ATIB</t>
  </si>
  <si>
    <t>Grille air neuf</t>
  </si>
  <si>
    <t>Fourniture et pose d'une grille de marque ATIB</t>
  </si>
  <si>
    <t>Régulation</t>
  </si>
  <si>
    <t>Fourniture et pose d'un coffret électrique et raccordements des équipements</t>
  </si>
  <si>
    <t>Raccordement à la GTC, y compris la création d'une imagerie</t>
  </si>
  <si>
    <t>3.5.7</t>
  </si>
  <si>
    <t>3.5.8</t>
  </si>
  <si>
    <t>C.C.T.P. - LOT 08 : CHAUFFAGE - VENTILATION - PLOMBERIE</t>
  </si>
  <si>
    <r>
      <rPr>
        <b/>
        <sz val="36"/>
        <color theme="1"/>
        <rFont val="Arial"/>
        <family val="2"/>
      </rPr>
      <t>DCE</t>
    </r>
    <r>
      <rPr>
        <sz val="12"/>
        <color theme="1"/>
        <rFont val="Arial"/>
        <family val="2"/>
      </rPr>
      <t xml:space="preserve">
Mai 2025
</t>
    </r>
  </si>
  <si>
    <t>Lot 08 : Chauffage – Ventilation – Plomberie</t>
  </si>
  <si>
    <t>Dépose avec amiante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</si>
</sst>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1"/>
    </font>
    <font>
      <b/>
      <i/>
      <sz val="10"/>
      <name val="Arial"/>
      <family val="2"/>
      <charset val="1"/>
    </font>
    <font>
      <u/>
      <sz val="10"/>
      <color indexed="12"/>
      <name val="Arial"/>
      <family val="2"/>
    </font>
    <font>
      <sz val="18"/>
      <name val="Arial"/>
      <family val="2"/>
    </font>
    <font>
      <sz val="2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36"/>
      <color theme="1"/>
      <name val="Arial"/>
      <family val="2"/>
    </font>
    <font>
      <b/>
      <sz val="20"/>
      <color theme="1"/>
      <name val="Arial"/>
      <family val="2"/>
    </font>
    <font>
      <sz val="24"/>
      <color theme="1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1">
    <xf numFmtId="0" fontId="0" fillId="0" borderId="0"/>
    <xf numFmtId="4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5" fontId="2" fillId="0" borderId="0" applyFont="0"/>
    <xf numFmtId="0" fontId="12" fillId="0" borderId="0"/>
    <xf numFmtId="0" fontId="12" fillId="0" borderId="0"/>
    <xf numFmtId="0" fontId="12" fillId="0" borderId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</cellStyleXfs>
  <cellXfs count="246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2" fontId="2" fillId="0" borderId="0" xfId="0" applyNumberFormat="1" applyFont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vertical="center" wrapText="1"/>
    </xf>
    <xf numFmtId="0" fontId="14" fillId="0" borderId="0" xfId="0" applyFont="1" applyAlignment="1">
      <alignment horizont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11" xfId="0" applyFont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justify"/>
    </xf>
    <xf numFmtId="0" fontId="3" fillId="2" borderId="0" xfId="0" applyFont="1" applyFill="1" applyAlignment="1">
      <alignment horizontal="left" vertical="center" wrapText="1"/>
    </xf>
    <xf numFmtId="0" fontId="2" fillId="2" borderId="0" xfId="0" quotePrefix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wrapText="1"/>
    </xf>
    <xf numFmtId="0" fontId="3" fillId="0" borderId="12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right"/>
    </xf>
    <xf numFmtId="0" fontId="2" fillId="0" borderId="14" xfId="0" applyFont="1" applyBorder="1" applyAlignment="1">
      <alignment wrapText="1"/>
    </xf>
    <xf numFmtId="2" fontId="2" fillId="0" borderId="9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2" fontId="2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2" fillId="0" borderId="5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justify" vertical="top" wrapText="1"/>
    </xf>
    <xf numFmtId="2" fontId="2" fillId="0" borderId="9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/>
    </xf>
    <xf numFmtId="0" fontId="2" fillId="0" borderId="2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22" xfId="0" applyFont="1" applyBorder="1" applyAlignment="1">
      <alignment wrapText="1"/>
    </xf>
    <xf numFmtId="0" fontId="8" fillId="0" borderId="25" xfId="0" applyFont="1" applyBorder="1" applyAlignment="1">
      <alignment horizontal="justify" vertical="center"/>
    </xf>
    <xf numFmtId="0" fontId="7" fillId="3" borderId="25" xfId="0" quotePrefix="1" applyFont="1" applyFill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3" fillId="0" borderId="26" xfId="0" applyNumberFormat="1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3" fillId="0" borderId="22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2" borderId="1" xfId="0" quotePrefix="1" applyFont="1" applyFill="1" applyBorder="1" applyAlignment="1">
      <alignment wrapText="1"/>
    </xf>
    <xf numFmtId="0" fontId="0" fillId="0" borderId="15" xfId="0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2" fillId="2" borderId="20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164" fontId="0" fillId="0" borderId="13" xfId="4" applyFont="1" applyBorder="1" applyAlignment="1">
      <alignment horizontal="center"/>
    </xf>
    <xf numFmtId="164" fontId="3" fillId="0" borderId="28" xfId="4" applyFont="1" applyFill="1" applyBorder="1" applyAlignment="1">
      <alignment horizontal="center" vertical="center"/>
    </xf>
    <xf numFmtId="164" fontId="3" fillId="2" borderId="12" xfId="4" applyFont="1" applyFill="1" applyBorder="1" applyAlignment="1">
      <alignment horizontal="center" vertical="center"/>
    </xf>
    <xf numFmtId="164" fontId="3" fillId="2" borderId="13" xfId="4" applyFont="1" applyFill="1" applyBorder="1" applyAlignment="1">
      <alignment horizontal="center" vertical="center"/>
    </xf>
    <xf numFmtId="164" fontId="2" fillId="2" borderId="13" xfId="4" applyFont="1" applyFill="1" applyBorder="1" applyAlignment="1">
      <alignment horizontal="center" vertical="center"/>
    </xf>
    <xf numFmtId="164" fontId="3" fillId="2" borderId="14" xfId="4" applyFont="1" applyFill="1" applyBorder="1" applyAlignment="1">
      <alignment horizontal="center" vertical="center"/>
    </xf>
    <xf numFmtId="164" fontId="2" fillId="0" borderId="13" xfId="4" applyFont="1" applyFill="1" applyBorder="1" applyAlignment="1">
      <alignment horizontal="center" vertical="center"/>
    </xf>
    <xf numFmtId="164" fontId="2" fillId="0" borderId="13" xfId="4" applyFont="1" applyBorder="1" applyAlignment="1">
      <alignment horizontal="center"/>
    </xf>
    <xf numFmtId="164" fontId="2" fillId="0" borderId="13" xfId="4" applyFont="1" applyBorder="1" applyAlignment="1">
      <alignment horizontal="center" vertical="center"/>
    </xf>
    <xf numFmtId="164" fontId="2" fillId="0" borderId="12" xfId="4" applyFont="1" applyFill="1" applyBorder="1"/>
    <xf numFmtId="164" fontId="3" fillId="0" borderId="13" xfId="4" applyFont="1" applyFill="1" applyBorder="1" applyAlignment="1">
      <alignment horizontal="center" vertical="center"/>
    </xf>
    <xf numFmtId="164" fontId="2" fillId="0" borderId="14" xfId="4" applyFont="1" applyFill="1" applyBorder="1" applyAlignment="1">
      <alignment horizontal="center" vertical="center"/>
    </xf>
    <xf numFmtId="164" fontId="0" fillId="0" borderId="0" xfId="4" applyFont="1"/>
    <xf numFmtId="164" fontId="2" fillId="0" borderId="12" xfId="4" applyFont="1" applyBorder="1" applyAlignment="1">
      <alignment horizontal="center" vertical="center"/>
    </xf>
    <xf numFmtId="164" fontId="2" fillId="0" borderId="14" xfId="4" applyFont="1" applyBorder="1" applyAlignment="1">
      <alignment horizontal="center" vertical="center"/>
    </xf>
    <xf numFmtId="164" fontId="2" fillId="0" borderId="13" xfId="4" applyFont="1" applyFill="1" applyBorder="1" applyAlignment="1">
      <alignment horizontal="right" vertical="top"/>
    </xf>
    <xf numFmtId="164" fontId="2" fillId="0" borderId="14" xfId="4" applyFont="1" applyFill="1" applyBorder="1" applyAlignment="1">
      <alignment horizontal="right" vertical="top"/>
    </xf>
    <xf numFmtId="164" fontId="3" fillId="0" borderId="13" xfId="4" applyFont="1" applyBorder="1" applyAlignment="1">
      <alignment horizontal="right" vertical="top"/>
    </xf>
    <xf numFmtId="164" fontId="0" fillId="2" borderId="0" xfId="4" applyFont="1" applyFill="1"/>
    <xf numFmtId="164" fontId="0" fillId="0" borderId="0" xfId="4" applyFont="1" applyAlignment="1">
      <alignment horizontal="center"/>
    </xf>
    <xf numFmtId="2" fontId="3" fillId="0" borderId="29" xfId="0" applyNumberFormat="1" applyFont="1" applyBorder="1" applyAlignment="1">
      <alignment horizontal="center" vertical="center"/>
    </xf>
    <xf numFmtId="164" fontId="2" fillId="2" borderId="0" xfId="4" applyFont="1" applyFill="1" applyBorder="1" applyAlignment="1">
      <alignment horizontal="center" vertical="center"/>
    </xf>
    <xf numFmtId="164" fontId="2" fillId="0" borderId="13" xfId="4" applyFont="1" applyFill="1" applyBorder="1" applyAlignment="1">
      <alignment vertical="center"/>
    </xf>
    <xf numFmtId="164" fontId="3" fillId="0" borderId="0" xfId="4" applyFont="1" applyFill="1" applyBorder="1"/>
    <xf numFmtId="164" fontId="0" fillId="0" borderId="0" xfId="4" applyFont="1" applyBorder="1" applyAlignment="1">
      <alignment horizontal="center"/>
    </xf>
    <xf numFmtId="0" fontId="10" fillId="0" borderId="12" xfId="0" applyFont="1" applyBorder="1"/>
    <xf numFmtId="0" fontId="3" fillId="0" borderId="14" xfId="0" applyFont="1" applyBorder="1" applyAlignment="1">
      <alignment horizontal="justify" vertical="top" wrapText="1"/>
    </xf>
    <xf numFmtId="164" fontId="3" fillId="0" borderId="26" xfId="4" applyFont="1" applyFill="1" applyBorder="1" applyAlignment="1">
      <alignment horizontal="center" vertical="center"/>
    </xf>
    <xf numFmtId="164" fontId="3" fillId="2" borderId="8" xfId="4" applyFont="1" applyFill="1" applyBorder="1" applyAlignment="1">
      <alignment horizontal="center" vertical="center"/>
    </xf>
    <xf numFmtId="164" fontId="3" fillId="2" borderId="0" xfId="4" applyFont="1" applyFill="1" applyBorder="1" applyAlignment="1">
      <alignment horizontal="center" vertical="center"/>
    </xf>
    <xf numFmtId="164" fontId="3" fillId="2" borderId="7" xfId="4" applyFont="1" applyFill="1" applyBorder="1" applyAlignment="1">
      <alignment horizontal="center" vertical="center"/>
    </xf>
    <xf numFmtId="164" fontId="2" fillId="0" borderId="0" xfId="4" applyFont="1" applyFill="1" applyBorder="1" applyAlignment="1">
      <alignment horizontal="center" vertical="center"/>
    </xf>
    <xf numFmtId="164" fontId="3" fillId="0" borderId="0" xfId="4" applyFont="1" applyFill="1" applyBorder="1" applyAlignment="1">
      <alignment horizontal="center" vertical="center"/>
    </xf>
    <xf numFmtId="164" fontId="2" fillId="0" borderId="0" xfId="4" applyFont="1" applyBorder="1" applyAlignment="1">
      <alignment horizontal="center"/>
    </xf>
    <xf numFmtId="164" fontId="2" fillId="0" borderId="0" xfId="4" applyFont="1" applyBorder="1" applyAlignment="1">
      <alignment horizontal="center" vertical="center"/>
    </xf>
    <xf numFmtId="164" fontId="2" fillId="0" borderId="8" xfId="4" applyFont="1" applyFill="1" applyBorder="1" applyAlignment="1">
      <alignment horizontal="center"/>
    </xf>
    <xf numFmtId="164" fontId="2" fillId="0" borderId="7" xfId="4" applyFont="1" applyFill="1" applyBorder="1" applyAlignment="1">
      <alignment horizontal="center" vertical="center"/>
    </xf>
    <xf numFmtId="164" fontId="0" fillId="0" borderId="0" xfId="4" applyFont="1" applyBorder="1" applyAlignment="1">
      <alignment horizontal="center" vertical="center"/>
    </xf>
    <xf numFmtId="164" fontId="2" fillId="0" borderId="8" xfId="4" applyFont="1" applyBorder="1" applyAlignment="1">
      <alignment horizontal="center" vertical="center"/>
    </xf>
    <xf numFmtId="164" fontId="2" fillId="0" borderId="7" xfId="4" applyFont="1" applyBorder="1" applyAlignment="1">
      <alignment horizontal="center" vertical="center"/>
    </xf>
    <xf numFmtId="164" fontId="2" fillId="0" borderId="0" xfId="4" applyFont="1" applyFill="1" applyBorder="1" applyAlignment="1">
      <alignment horizontal="center"/>
    </xf>
    <xf numFmtId="164" fontId="2" fillId="0" borderId="7" xfId="4" applyFont="1" applyFill="1" applyBorder="1" applyAlignment="1">
      <alignment horizontal="center"/>
    </xf>
    <xf numFmtId="164" fontId="3" fillId="0" borderId="0" xfId="4" applyFont="1" applyBorder="1" applyAlignment="1">
      <alignment horizontal="center" vertical="center"/>
    </xf>
    <xf numFmtId="164" fontId="2" fillId="0" borderId="0" xfId="4" applyFont="1" applyFill="1" applyBorder="1"/>
    <xf numFmtId="164" fontId="2" fillId="0" borderId="0" xfId="4" applyFont="1" applyFill="1" applyBorder="1" applyAlignment="1">
      <alignment vertical="center"/>
    </xf>
    <xf numFmtId="164" fontId="2" fillId="0" borderId="0" xfId="4" applyFont="1" applyFill="1" applyBorder="1" applyAlignment="1">
      <alignment horizontal="right" vertical="top"/>
    </xf>
    <xf numFmtId="164" fontId="3" fillId="0" borderId="0" xfId="4" applyFont="1" applyBorder="1" applyAlignment="1">
      <alignment horizontal="right" vertical="top"/>
    </xf>
    <xf numFmtId="1" fontId="3" fillId="0" borderId="0" xfId="0" applyNumberFormat="1" applyFont="1" applyAlignment="1">
      <alignment horizontal="center" wrapText="1"/>
    </xf>
    <xf numFmtId="164" fontId="0" fillId="2" borderId="0" xfId="4" applyFont="1" applyFill="1" applyBorder="1"/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2" fillId="4" borderId="0" xfId="4" applyFont="1" applyFill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164" fontId="2" fillId="2" borderId="0" xfId="4" applyFont="1" applyFill="1" applyBorder="1" applyAlignment="1">
      <alignment horizontal="right" vertical="center"/>
    </xf>
    <xf numFmtId="164" fontId="2" fillId="0" borderId="0" xfId="0" applyNumberFormat="1" applyFont="1"/>
    <xf numFmtId="2" fontId="2" fillId="0" borderId="0" xfId="0" applyNumberFormat="1" applyFont="1" applyAlignment="1">
      <alignment horizontal="left"/>
    </xf>
    <xf numFmtId="164" fontId="3" fillId="0" borderId="0" xfId="0" applyNumberFormat="1" applyFont="1"/>
    <xf numFmtId="0" fontId="2" fillId="0" borderId="0" xfId="0" applyFont="1" applyAlignment="1">
      <alignment horizontal="right"/>
    </xf>
    <xf numFmtId="164" fontId="15" fillId="0" borderId="0" xfId="0" applyNumberFormat="1" applyFont="1"/>
    <xf numFmtId="164" fontId="2" fillId="0" borderId="8" xfId="4" applyFont="1" applyFill="1" applyBorder="1"/>
    <xf numFmtId="164" fontId="2" fillId="0" borderId="0" xfId="4" applyFont="1" applyBorder="1" applyAlignment="1">
      <alignment horizontal="right" vertical="center"/>
    </xf>
    <xf numFmtId="0" fontId="8" fillId="0" borderId="3" xfId="0" applyFont="1" applyBorder="1" applyAlignment="1">
      <alignment horizontal="justify" vertical="center"/>
    </xf>
    <xf numFmtId="0" fontId="7" fillId="3" borderId="3" xfId="0" quotePrefix="1" applyFont="1" applyFill="1" applyBorder="1" applyAlignment="1">
      <alignment wrapText="1"/>
    </xf>
    <xf numFmtId="0" fontId="6" fillId="0" borderId="3" xfId="0" applyFont="1" applyBorder="1" applyAlignment="1">
      <alignment horizontal="right" vertical="top" wrapText="1"/>
    </xf>
    <xf numFmtId="164" fontId="2" fillId="0" borderId="0" xfId="4" applyFont="1" applyFill="1" applyBorder="1" applyAlignment="1">
      <alignment horizontal="right" wrapText="1"/>
    </xf>
    <xf numFmtId="164" fontId="3" fillId="0" borderId="0" xfId="4" applyFont="1" applyFill="1" applyBorder="1" applyAlignment="1">
      <alignment horizontal="right" vertical="top"/>
    </xf>
    <xf numFmtId="164" fontId="3" fillId="2" borderId="0" xfId="0" applyNumberFormat="1" applyFont="1" applyFill="1"/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4" borderId="1" xfId="0" quotePrefix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164" fontId="3" fillId="0" borderId="0" xfId="4" applyFont="1" applyFill="1" applyBorder="1" applyAlignment="1">
      <alignment horizontal="left" vertical="center"/>
    </xf>
    <xf numFmtId="0" fontId="4" fillId="0" borderId="1" xfId="0" quotePrefix="1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 wrapText="1"/>
    </xf>
    <xf numFmtId="0" fontId="2" fillId="0" borderId="0" xfId="10" applyAlignment="1">
      <alignment horizontal="center"/>
    </xf>
    <xf numFmtId="0" fontId="2" fillId="0" borderId="1" xfId="10" applyBorder="1" applyAlignment="1">
      <alignment wrapText="1"/>
    </xf>
    <xf numFmtId="0" fontId="2" fillId="0" borderId="3" xfId="10" applyBorder="1" applyAlignment="1">
      <alignment horizontal="center"/>
    </xf>
    <xf numFmtId="0" fontId="3" fillId="2" borderId="0" xfId="10" applyFont="1" applyFill="1" applyAlignment="1">
      <alignment vertical="center" wrapText="1"/>
    </xf>
    <xf numFmtId="164" fontId="2" fillId="2" borderId="0" xfId="5" applyFont="1" applyFill="1" applyBorder="1" applyAlignment="1">
      <alignment horizontal="center" vertical="center"/>
    </xf>
    <xf numFmtId="164" fontId="3" fillId="0" borderId="13" xfId="4" applyFont="1" applyFill="1" applyBorder="1" applyAlignment="1">
      <alignment horizontal="right" vertical="top"/>
    </xf>
    <xf numFmtId="0" fontId="2" fillId="2" borderId="1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3" xfId="4" applyFont="1" applyFill="1" applyBorder="1"/>
    <xf numFmtId="164" fontId="3" fillId="0" borderId="13" xfId="4" applyFont="1" applyFill="1" applyBorder="1"/>
    <xf numFmtId="0" fontId="16" fillId="0" borderId="0" xfId="20"/>
    <xf numFmtId="0" fontId="17" fillId="0" borderId="34" xfId="20" applyFont="1" applyBorder="1"/>
    <xf numFmtId="0" fontId="17" fillId="0" borderId="0" xfId="20" applyFont="1" applyAlignment="1">
      <alignment vertical="top"/>
    </xf>
    <xf numFmtId="0" fontId="17" fillId="0" borderId="0" xfId="20" applyFont="1"/>
    <xf numFmtId="0" fontId="16" fillId="0" borderId="35" xfId="20" applyBorder="1"/>
    <xf numFmtId="0" fontId="20" fillId="0" borderId="0" xfId="20" applyFont="1" applyAlignment="1">
      <alignment vertical="top" wrapText="1"/>
    </xf>
    <xf numFmtId="0" fontId="20" fillId="0" borderId="0" xfId="20" applyFont="1" applyAlignment="1">
      <alignment vertical="top"/>
    </xf>
    <xf numFmtId="0" fontId="20" fillId="0" borderId="0" xfId="20" applyFont="1" applyAlignment="1">
      <alignment vertical="center" wrapText="1"/>
    </xf>
    <xf numFmtId="0" fontId="21" fillId="0" borderId="0" xfId="20" applyFont="1"/>
    <xf numFmtId="0" fontId="17" fillId="0" borderId="36" xfId="20" applyFont="1" applyBorder="1"/>
    <xf numFmtId="0" fontId="17" fillId="0" borderId="37" xfId="20" applyFont="1" applyBorder="1"/>
    <xf numFmtId="0" fontId="16" fillId="0" borderId="38" xfId="20" applyBorder="1"/>
    <xf numFmtId="0" fontId="17" fillId="0" borderId="35" xfId="20" applyFont="1" applyBorder="1"/>
    <xf numFmtId="0" fontId="17" fillId="0" borderId="38" xfId="20" applyFont="1" applyBorder="1"/>
    <xf numFmtId="0" fontId="22" fillId="0" borderId="0" xfId="20" applyFont="1"/>
    <xf numFmtId="0" fontId="23" fillId="0" borderId="0" xfId="20" applyFont="1"/>
    <xf numFmtId="0" fontId="24" fillId="0" borderId="0" xfId="20" applyFont="1"/>
    <xf numFmtId="0" fontId="22" fillId="0" borderId="0" xfId="20" applyFont="1" applyAlignment="1">
      <alignment horizontal="center"/>
    </xf>
    <xf numFmtId="0" fontId="5" fillId="0" borderId="0" xfId="20" applyFont="1"/>
    <xf numFmtId="0" fontId="5" fillId="0" borderId="0" xfId="20" applyFont="1" applyAlignment="1">
      <alignment vertical="top"/>
    </xf>
    <xf numFmtId="0" fontId="27" fillId="2" borderId="13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/>
    </xf>
    <xf numFmtId="0" fontId="2" fillId="0" borderId="0" xfId="10" applyAlignment="1">
      <alignment horizontal="center" vertical="center"/>
    </xf>
    <xf numFmtId="0" fontId="3" fillId="2" borderId="13" xfId="0" applyFont="1" applyFill="1" applyBorder="1" applyAlignment="1">
      <alignment horizontal="left" vertical="center" wrapText="1"/>
    </xf>
    <xf numFmtId="0" fontId="17" fillId="0" borderId="0" xfId="20" applyFont="1" applyAlignment="1">
      <alignment horizontal="center" wrapText="1"/>
    </xf>
    <xf numFmtId="0" fontId="17" fillId="0" borderId="0" xfId="20" applyFont="1" applyAlignment="1">
      <alignment horizontal="center"/>
    </xf>
    <xf numFmtId="0" fontId="17" fillId="0" borderId="37" xfId="20" applyFont="1" applyBorder="1" applyAlignment="1">
      <alignment horizontal="center"/>
    </xf>
    <xf numFmtId="0" fontId="17" fillId="0" borderId="31" xfId="20" applyFont="1" applyBorder="1" applyAlignment="1">
      <alignment horizontal="center" vertical="center" wrapText="1"/>
    </xf>
    <xf numFmtId="0" fontId="17" fillId="0" borderId="32" xfId="20" applyFont="1" applyBorder="1" applyAlignment="1">
      <alignment horizontal="center" vertical="center"/>
    </xf>
    <xf numFmtId="0" fontId="17" fillId="0" borderId="33" xfId="20" applyFont="1" applyBorder="1" applyAlignment="1">
      <alignment horizontal="center" vertical="center"/>
    </xf>
    <xf numFmtId="0" fontId="17" fillId="0" borderId="34" xfId="20" applyFont="1" applyBorder="1" applyAlignment="1">
      <alignment horizontal="center" vertical="center"/>
    </xf>
    <xf numFmtId="0" fontId="17" fillId="0" borderId="0" xfId="20" applyFont="1" applyAlignment="1">
      <alignment horizontal="center" vertical="center"/>
    </xf>
    <xf numFmtId="0" fontId="17" fillId="0" borderId="35" xfId="20" applyFont="1" applyBorder="1" applyAlignment="1">
      <alignment horizontal="center" vertical="center"/>
    </xf>
    <xf numFmtId="0" fontId="17" fillId="0" borderId="36" xfId="20" applyFont="1" applyBorder="1" applyAlignment="1">
      <alignment horizontal="center" vertical="center"/>
    </xf>
    <xf numFmtId="0" fontId="17" fillId="0" borderId="37" xfId="20" applyFont="1" applyBorder="1" applyAlignment="1">
      <alignment horizontal="center" vertical="center"/>
    </xf>
    <xf numFmtId="0" fontId="17" fillId="0" borderId="38" xfId="20" applyFont="1" applyBorder="1" applyAlignment="1">
      <alignment horizontal="center" vertical="center"/>
    </xf>
    <xf numFmtId="0" fontId="17" fillId="0" borderId="32" xfId="20" applyFont="1" applyBorder="1" applyAlignment="1">
      <alignment horizontal="center" vertical="center" wrapText="1"/>
    </xf>
    <xf numFmtId="0" fontId="17" fillId="0" borderId="33" xfId="20" applyFont="1" applyBorder="1" applyAlignment="1">
      <alignment horizontal="center" vertical="center" wrapText="1"/>
    </xf>
    <xf numFmtId="0" fontId="17" fillId="0" borderId="34" xfId="20" applyFont="1" applyBorder="1" applyAlignment="1">
      <alignment horizontal="center" vertical="center" wrapText="1"/>
    </xf>
    <xf numFmtId="0" fontId="17" fillId="0" borderId="0" xfId="20" applyFont="1" applyAlignment="1">
      <alignment horizontal="center" vertical="center" wrapText="1"/>
    </xf>
    <xf numFmtId="0" fontId="17" fillId="0" borderId="35" xfId="20" applyFont="1" applyBorder="1" applyAlignment="1">
      <alignment horizontal="center" vertical="center" wrapText="1"/>
    </xf>
    <xf numFmtId="0" fontId="17" fillId="0" borderId="36" xfId="20" applyFont="1" applyBorder="1" applyAlignment="1">
      <alignment horizontal="center" vertical="center" wrapText="1"/>
    </xf>
    <xf numFmtId="0" fontId="17" fillId="0" borderId="37" xfId="20" applyFont="1" applyBorder="1" applyAlignment="1">
      <alignment horizontal="center" vertical="center" wrapText="1"/>
    </xf>
    <xf numFmtId="0" fontId="17" fillId="0" borderId="38" xfId="20" applyFont="1" applyBorder="1" applyAlignment="1">
      <alignment horizontal="center" vertical="center" wrapText="1"/>
    </xf>
    <xf numFmtId="0" fontId="19" fillId="0" borderId="0" xfId="20" applyFont="1" applyAlignment="1">
      <alignment horizontal="center" vertical="center"/>
    </xf>
    <xf numFmtId="0" fontId="26" fillId="0" borderId="0" xfId="20" applyFont="1" applyAlignment="1">
      <alignment horizontal="center" vertical="center"/>
    </xf>
    <xf numFmtId="0" fontId="21" fillId="0" borderId="0" xfId="20" applyFont="1" applyAlignment="1">
      <alignment horizontal="center"/>
    </xf>
    <xf numFmtId="0" fontId="17" fillId="0" borderId="31" xfId="20" applyFont="1" applyBorder="1" applyAlignment="1">
      <alignment horizontal="center" wrapText="1"/>
    </xf>
    <xf numFmtId="0" fontId="17" fillId="0" borderId="32" xfId="20" applyFont="1" applyBorder="1" applyAlignment="1">
      <alignment horizontal="center"/>
    </xf>
    <xf numFmtId="0" fontId="17" fillId="0" borderId="33" xfId="20" applyFont="1" applyBorder="1" applyAlignment="1">
      <alignment horizontal="center"/>
    </xf>
    <xf numFmtId="0" fontId="17" fillId="0" borderId="34" xfId="20" applyFont="1" applyBorder="1" applyAlignment="1">
      <alignment horizontal="center"/>
    </xf>
    <xf numFmtId="0" fontId="17" fillId="0" borderId="35" xfId="20" applyFont="1" applyBorder="1" applyAlignment="1">
      <alignment horizontal="center"/>
    </xf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</cellXfs>
  <cellStyles count="21">
    <cellStyle name="Euro" xfId="1" xr:uid="{00000000-0005-0000-0000-000000000000}"/>
    <cellStyle name="Lien hypertexte 2" xfId="2" xr:uid="{00000000-0005-0000-0000-000001000000}"/>
    <cellStyle name="Lien hypertexte 2 2" xfId="3" xr:uid="{00000000-0005-0000-0000-000002000000}"/>
    <cellStyle name="Milliers" xfId="4" builtinId="3"/>
    <cellStyle name="Milliers 2" xfId="5" xr:uid="{00000000-0005-0000-0000-000004000000}"/>
    <cellStyle name="Monétaire 2" xfId="6" xr:uid="{00000000-0005-0000-0000-000005000000}"/>
    <cellStyle name="Monétaire 3" xfId="7" xr:uid="{00000000-0005-0000-0000-000006000000}"/>
    <cellStyle name="Monétaire 4" xfId="8" xr:uid="{00000000-0005-0000-0000-000007000000}"/>
    <cellStyle name="Normal" xfId="0" builtinId="0"/>
    <cellStyle name="Normal 2" xfId="9" xr:uid="{00000000-0005-0000-0000-000009000000}"/>
    <cellStyle name="Normal 2 2" xfId="10" xr:uid="{00000000-0005-0000-0000-00000A000000}"/>
    <cellStyle name="Normal 3" xfId="11" xr:uid="{00000000-0005-0000-0000-00000B000000}"/>
    <cellStyle name="Normal 3 2" xfId="12" xr:uid="{00000000-0005-0000-0000-00000C000000}"/>
    <cellStyle name="Normal 4" xfId="13" xr:uid="{00000000-0005-0000-0000-00000D000000}"/>
    <cellStyle name="Normal 5" xfId="14" xr:uid="{00000000-0005-0000-0000-00000E000000}"/>
    <cellStyle name="Normal 6" xfId="15" xr:uid="{00000000-0005-0000-0000-00000F000000}"/>
    <cellStyle name="Normal 7" xfId="20" xr:uid="{E5E83043-90E0-44A1-8E05-C2F1DA1ED80D}"/>
    <cellStyle name="Pourcentage 2" xfId="16" xr:uid="{00000000-0005-0000-0000-000010000000}"/>
    <cellStyle name="Pourcentage 3" xfId="17" xr:uid="{00000000-0005-0000-0000-000011000000}"/>
    <cellStyle name="Pourcentage 4" xfId="18" xr:uid="{00000000-0005-0000-0000-000012000000}"/>
    <cellStyle name="Pourcentage 5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279400</xdr:colOff>
      <xdr:row>0</xdr:row>
      <xdr:rowOff>0</xdr:rowOff>
    </xdr:from>
    <xdr:to>
      <xdr:col>7</xdr:col>
      <xdr:colOff>774700</xdr:colOff>
      <xdr:row>0</xdr:row>
      <xdr:rowOff>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D8A81C9B-D341-483E-BB0A-6BF8550FE9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8200" y="0"/>
          <a:ext cx="1390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279400</xdr:colOff>
      <xdr:row>0</xdr:row>
      <xdr:rowOff>0</xdr:rowOff>
    </xdr:from>
    <xdr:to>
      <xdr:col>7</xdr:col>
      <xdr:colOff>774700</xdr:colOff>
      <xdr:row>0</xdr:row>
      <xdr:rowOff>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D49E3BD6-E835-4DE5-8E5E-C7B8129E9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8200" y="0"/>
          <a:ext cx="1390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537885</xdr:colOff>
      <xdr:row>57</xdr:row>
      <xdr:rowOff>84844</xdr:rowOff>
    </xdr:from>
    <xdr:to>
      <xdr:col>7</xdr:col>
      <xdr:colOff>554197</xdr:colOff>
      <xdr:row>75</xdr:row>
      <xdr:rowOff>107816</xdr:rowOff>
    </xdr:to>
    <xdr:pic>
      <xdr:nvPicPr>
        <xdr:cNvPr id="11" name="Image 2">
          <a:extLst>
            <a:ext uri="{FF2B5EF4-FFF2-40B4-BE49-F238E27FC236}">
              <a16:creationId xmlns:a16="http://schemas.microsoft.com/office/drawing/2014/main" id="{BC59E158-B109-42A7-B8AF-EA1E412A3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6" y="12052726"/>
          <a:ext cx="6605370" cy="35416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448236</xdr:colOff>
      <xdr:row>39</xdr:row>
      <xdr:rowOff>102159</xdr:rowOff>
    </xdr:from>
    <xdr:to>
      <xdr:col>6</xdr:col>
      <xdr:colOff>448236</xdr:colOff>
      <xdr:row>55</xdr:row>
      <xdr:rowOff>74033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140C0F8-4A3C-874F-B05B-D3CFDA1277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2795" y="8428130"/>
          <a:ext cx="4740088" cy="31991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41BAC-EF07-4B53-9535-4F65F71C0AAB}">
  <sheetPr>
    <pageSetUpPr fitToPage="1"/>
  </sheetPr>
  <dimension ref="A1:I106"/>
  <sheetViews>
    <sheetView view="pageLayout" topLeftCell="A16" zoomScale="85" zoomScalePageLayoutView="85" workbookViewId="0">
      <selection activeCell="F15" sqref="F15"/>
    </sheetView>
  </sheetViews>
  <sheetFormatPr baseColWidth="10" defaultRowHeight="15.75" x14ac:dyDescent="0.25"/>
  <cols>
    <col min="1" max="1" width="1.85546875" style="189" customWidth="1"/>
    <col min="2" max="2" width="13.28515625" style="189" customWidth="1"/>
    <col min="3" max="3" width="13.140625" style="189" customWidth="1"/>
    <col min="4" max="4" width="17" style="189" customWidth="1"/>
    <col min="5" max="5" width="23.5703125" style="189" customWidth="1"/>
    <col min="6" max="6" width="14.140625" style="189" customWidth="1"/>
    <col min="7" max="7" width="13.140625" style="189" customWidth="1"/>
    <col min="8" max="8" width="12.7109375" style="189" customWidth="1"/>
    <col min="9" max="9" width="1" style="189" customWidth="1"/>
    <col min="10" max="16384" width="11.42578125" style="189"/>
  </cols>
  <sheetData>
    <row r="1" spans="1:9" ht="16.5" customHeight="1" thickTop="1" x14ac:dyDescent="0.25">
      <c r="A1" s="216" t="s">
        <v>70</v>
      </c>
      <c r="B1" s="217"/>
      <c r="C1" s="217"/>
      <c r="D1" s="217"/>
      <c r="E1" s="218"/>
      <c r="F1" s="216" t="s">
        <v>121</v>
      </c>
      <c r="G1" s="225"/>
      <c r="H1" s="225"/>
      <c r="I1" s="226"/>
    </row>
    <row r="2" spans="1:9" x14ac:dyDescent="0.25">
      <c r="A2" s="219"/>
      <c r="B2" s="220"/>
      <c r="C2" s="220"/>
      <c r="D2" s="220"/>
      <c r="E2" s="221"/>
      <c r="F2" s="227"/>
      <c r="G2" s="228"/>
      <c r="H2" s="228"/>
      <c r="I2" s="229"/>
    </row>
    <row r="3" spans="1:9" x14ac:dyDescent="0.25">
      <c r="A3" s="219"/>
      <c r="B3" s="220"/>
      <c r="C3" s="220"/>
      <c r="D3" s="220"/>
      <c r="E3" s="221"/>
      <c r="F3" s="227"/>
      <c r="G3" s="228"/>
      <c r="H3" s="228"/>
      <c r="I3" s="229"/>
    </row>
    <row r="4" spans="1:9" x14ac:dyDescent="0.25">
      <c r="A4" s="219"/>
      <c r="B4" s="220"/>
      <c r="C4" s="220"/>
      <c r="D4" s="220"/>
      <c r="E4" s="221"/>
      <c r="F4" s="227"/>
      <c r="G4" s="228"/>
      <c r="H4" s="228"/>
      <c r="I4" s="229"/>
    </row>
    <row r="5" spans="1:9" x14ac:dyDescent="0.25">
      <c r="A5" s="219"/>
      <c r="B5" s="220"/>
      <c r="C5" s="220"/>
      <c r="D5" s="220"/>
      <c r="E5" s="221"/>
      <c r="F5" s="227"/>
      <c r="G5" s="228"/>
      <c r="H5" s="228"/>
      <c r="I5" s="229"/>
    </row>
    <row r="6" spans="1:9" x14ac:dyDescent="0.25">
      <c r="A6" s="219"/>
      <c r="B6" s="220"/>
      <c r="C6" s="220"/>
      <c r="D6" s="220"/>
      <c r="E6" s="221"/>
      <c r="F6" s="227"/>
      <c r="G6" s="228"/>
      <c r="H6" s="228"/>
      <c r="I6" s="229"/>
    </row>
    <row r="7" spans="1:9" x14ac:dyDescent="0.25">
      <c r="A7" s="219"/>
      <c r="B7" s="220"/>
      <c r="C7" s="220"/>
      <c r="D7" s="220"/>
      <c r="E7" s="221"/>
      <c r="F7" s="227"/>
      <c r="G7" s="228"/>
      <c r="H7" s="228"/>
      <c r="I7" s="229"/>
    </row>
    <row r="8" spans="1:9" ht="16.5" thickBot="1" x14ac:dyDescent="0.3">
      <c r="A8" s="222"/>
      <c r="B8" s="223"/>
      <c r="C8" s="223"/>
      <c r="D8" s="223"/>
      <c r="E8" s="224"/>
      <c r="F8" s="230"/>
      <c r="G8" s="231"/>
      <c r="H8" s="231"/>
      <c r="I8" s="232"/>
    </row>
    <row r="9" spans="1:9" ht="16.5" thickTop="1" x14ac:dyDescent="0.25">
      <c r="A9" s="190"/>
      <c r="B9" s="191"/>
      <c r="C9" s="191"/>
      <c r="D9" s="191"/>
      <c r="E9" s="192"/>
      <c r="F9" s="192"/>
      <c r="G9" s="192"/>
      <c r="H9" s="192"/>
      <c r="I9" s="193"/>
    </row>
    <row r="10" spans="1:9" ht="18" customHeight="1" x14ac:dyDescent="0.25">
      <c r="A10" s="190"/>
      <c r="B10" s="192"/>
      <c r="C10" s="192"/>
      <c r="D10" s="192"/>
      <c r="E10" s="192"/>
      <c r="F10" s="192"/>
      <c r="G10" s="192"/>
      <c r="H10" s="192"/>
      <c r="I10" s="193"/>
    </row>
    <row r="11" spans="1:9" ht="26.25" x14ac:dyDescent="0.25">
      <c r="A11" s="190"/>
      <c r="B11" s="233" t="s">
        <v>71</v>
      </c>
      <c r="C11" s="233"/>
      <c r="D11" s="233"/>
      <c r="E11" s="233"/>
      <c r="F11" s="233"/>
      <c r="G11" s="233"/>
      <c r="H11" s="233"/>
      <c r="I11" s="193"/>
    </row>
    <row r="12" spans="1:9" ht="18" x14ac:dyDescent="0.25">
      <c r="A12" s="190"/>
      <c r="B12" s="234" t="s">
        <v>72</v>
      </c>
      <c r="C12" s="234"/>
      <c r="D12" s="234"/>
      <c r="E12" s="234"/>
      <c r="F12" s="234"/>
      <c r="G12" s="234"/>
      <c r="H12" s="234"/>
      <c r="I12" s="193"/>
    </row>
    <row r="13" spans="1:9" ht="16.5" customHeight="1" x14ac:dyDescent="0.25">
      <c r="A13" s="190"/>
      <c r="B13" s="194"/>
      <c r="C13" s="194"/>
      <c r="D13" s="194"/>
      <c r="E13" s="194"/>
      <c r="F13" s="194"/>
      <c r="G13" s="194"/>
      <c r="H13" s="194"/>
      <c r="I13" s="193"/>
    </row>
    <row r="14" spans="1:9" ht="21" customHeight="1" x14ac:dyDescent="0.25">
      <c r="A14" s="190"/>
      <c r="B14" s="194"/>
      <c r="C14" s="194"/>
      <c r="D14" s="194"/>
      <c r="E14" s="194"/>
      <c r="F14" s="194"/>
      <c r="G14" s="194"/>
      <c r="H14" s="194"/>
      <c r="I14" s="193"/>
    </row>
    <row r="15" spans="1:9" ht="15.75" customHeight="1" x14ac:dyDescent="0.25">
      <c r="A15" s="190"/>
      <c r="B15" s="194"/>
      <c r="C15" s="194"/>
      <c r="D15" s="194"/>
      <c r="E15" s="194"/>
      <c r="F15" s="194"/>
      <c r="G15" s="194"/>
      <c r="H15" s="194"/>
      <c r="I15" s="193"/>
    </row>
    <row r="16" spans="1:9" ht="15.75" customHeight="1" x14ac:dyDescent="0.25">
      <c r="A16" s="190"/>
      <c r="B16" s="194"/>
      <c r="C16" s="194"/>
      <c r="D16" s="194"/>
      <c r="E16" s="194"/>
      <c r="F16" s="194"/>
      <c r="G16" s="194"/>
      <c r="H16" s="194"/>
      <c r="I16" s="193"/>
    </row>
    <row r="17" spans="1:9" ht="15.75" customHeight="1" x14ac:dyDescent="0.25">
      <c r="A17" s="190"/>
      <c r="B17" s="194"/>
      <c r="C17" s="194"/>
      <c r="D17" s="194"/>
      <c r="E17" s="194"/>
      <c r="F17" s="194"/>
      <c r="G17" s="194"/>
      <c r="H17" s="194"/>
      <c r="I17" s="193"/>
    </row>
    <row r="18" spans="1:9" ht="15.75" customHeight="1" x14ac:dyDescent="0.25">
      <c r="A18" s="190"/>
      <c r="B18" s="194"/>
      <c r="C18" s="194"/>
      <c r="D18" s="194"/>
      <c r="E18" s="194"/>
      <c r="F18" s="194"/>
      <c r="G18" s="194"/>
      <c r="H18" s="194"/>
      <c r="I18" s="193"/>
    </row>
    <row r="19" spans="1:9" x14ac:dyDescent="0.25">
      <c r="A19" s="190"/>
      <c r="B19" s="192"/>
      <c r="C19" s="192"/>
      <c r="D19" s="192"/>
      <c r="E19" s="192"/>
      <c r="F19" s="192"/>
      <c r="G19" s="192"/>
      <c r="H19" s="192"/>
      <c r="I19" s="193"/>
    </row>
    <row r="20" spans="1:9" ht="15.75" customHeight="1" x14ac:dyDescent="0.25">
      <c r="A20" s="190"/>
      <c r="B20" s="195"/>
      <c r="C20" s="195"/>
      <c r="D20" s="195"/>
      <c r="E20" s="195"/>
      <c r="F20" s="195"/>
      <c r="G20" s="195"/>
      <c r="H20" s="195"/>
      <c r="I20" s="193"/>
    </row>
    <row r="21" spans="1:9" ht="15.75" customHeight="1" x14ac:dyDescent="0.25">
      <c r="A21" s="190"/>
      <c r="B21" s="195"/>
      <c r="C21" s="195"/>
      <c r="D21" s="195"/>
      <c r="E21" s="195"/>
      <c r="F21" s="195"/>
      <c r="G21" s="195"/>
      <c r="H21" s="195"/>
      <c r="I21" s="193"/>
    </row>
    <row r="22" spans="1:9" x14ac:dyDescent="0.25">
      <c r="A22" s="190"/>
      <c r="B22" s="192"/>
      <c r="C22" s="192"/>
      <c r="D22" s="192"/>
      <c r="E22" s="192"/>
      <c r="F22" s="192"/>
      <c r="G22" s="192"/>
      <c r="H22" s="192"/>
      <c r="I22" s="193"/>
    </row>
    <row r="23" spans="1:9" x14ac:dyDescent="0.25">
      <c r="A23" s="190"/>
      <c r="B23" s="192"/>
      <c r="C23" s="192"/>
      <c r="D23" s="192"/>
      <c r="E23" s="192"/>
      <c r="F23" s="192"/>
      <c r="G23" s="192"/>
      <c r="H23" s="192"/>
      <c r="I23" s="193"/>
    </row>
    <row r="24" spans="1:9" ht="15.75" customHeight="1" x14ac:dyDescent="0.25">
      <c r="A24" s="190"/>
      <c r="B24" s="196"/>
      <c r="C24" s="196"/>
      <c r="D24" s="196"/>
      <c r="E24" s="196"/>
      <c r="F24" s="196"/>
      <c r="G24" s="196"/>
      <c r="H24" s="196"/>
      <c r="I24" s="193"/>
    </row>
    <row r="25" spans="1:9" ht="15.75" customHeight="1" x14ac:dyDescent="0.25">
      <c r="A25" s="190"/>
      <c r="B25" s="196"/>
      <c r="C25" s="196"/>
      <c r="D25" s="196"/>
      <c r="E25" s="196"/>
      <c r="F25" s="196"/>
      <c r="G25" s="196"/>
      <c r="H25" s="196"/>
      <c r="I25" s="193"/>
    </row>
    <row r="26" spans="1:9" ht="15.75" customHeight="1" x14ac:dyDescent="0.25">
      <c r="A26" s="190"/>
      <c r="B26" s="196"/>
      <c r="C26" s="196"/>
      <c r="D26" s="196"/>
      <c r="E26" s="196"/>
      <c r="F26" s="196"/>
      <c r="G26" s="196"/>
      <c r="H26" s="196"/>
      <c r="I26" s="193"/>
    </row>
    <row r="27" spans="1:9" ht="15.75" customHeight="1" x14ac:dyDescent="0.25">
      <c r="A27" s="190"/>
      <c r="B27" s="196"/>
      <c r="C27" s="196"/>
      <c r="D27" s="196"/>
      <c r="E27" s="196"/>
      <c r="F27" s="196"/>
      <c r="G27" s="196"/>
      <c r="H27" s="196"/>
      <c r="I27" s="193"/>
    </row>
    <row r="28" spans="1:9" x14ac:dyDescent="0.25">
      <c r="A28" s="190"/>
      <c r="B28" s="192"/>
      <c r="C28" s="192"/>
      <c r="D28" s="192"/>
      <c r="E28" s="192"/>
      <c r="F28" s="192"/>
      <c r="G28" s="192"/>
      <c r="H28" s="192"/>
      <c r="I28" s="193"/>
    </row>
    <row r="29" spans="1:9" ht="20.25" x14ac:dyDescent="0.3">
      <c r="A29" s="190"/>
      <c r="B29" s="197"/>
      <c r="C29" s="197"/>
      <c r="D29" s="197"/>
      <c r="E29" s="197"/>
      <c r="F29" s="197"/>
      <c r="G29" s="197"/>
      <c r="H29" s="197"/>
      <c r="I29" s="193"/>
    </row>
    <row r="30" spans="1:9" ht="20.25" x14ac:dyDescent="0.3">
      <c r="A30" s="190"/>
      <c r="B30" s="197"/>
      <c r="C30" s="197"/>
      <c r="D30" s="197"/>
      <c r="E30" s="197"/>
      <c r="F30" s="197"/>
      <c r="G30" s="197"/>
      <c r="H30" s="197"/>
      <c r="I30" s="193"/>
    </row>
    <row r="31" spans="1:9" ht="14.25" customHeight="1" x14ac:dyDescent="0.3">
      <c r="A31" s="190"/>
      <c r="B31" s="197"/>
      <c r="C31" s="197"/>
      <c r="D31" s="197"/>
      <c r="E31" s="197"/>
      <c r="F31" s="197"/>
      <c r="G31" s="197"/>
      <c r="H31" s="197"/>
      <c r="I31" s="193"/>
    </row>
    <row r="32" spans="1:9" x14ac:dyDescent="0.25">
      <c r="A32" s="190"/>
      <c r="B32" s="192"/>
      <c r="C32" s="192"/>
      <c r="D32" s="192"/>
      <c r="E32" s="192"/>
      <c r="F32" s="192"/>
      <c r="G32" s="192"/>
      <c r="H32" s="192"/>
      <c r="I32" s="193"/>
    </row>
    <row r="33" spans="1:9" x14ac:dyDescent="0.25">
      <c r="A33" s="190"/>
      <c r="B33" s="192"/>
      <c r="C33" s="192"/>
      <c r="D33" s="192"/>
      <c r="E33" s="192"/>
      <c r="F33" s="192"/>
      <c r="G33" s="192"/>
      <c r="H33" s="192"/>
      <c r="I33" s="193"/>
    </row>
    <row r="34" spans="1:9" ht="20.25" x14ac:dyDescent="0.3">
      <c r="A34" s="190"/>
      <c r="B34" s="235" t="s">
        <v>120</v>
      </c>
      <c r="C34" s="235"/>
      <c r="D34" s="235"/>
      <c r="E34" s="235"/>
      <c r="F34" s="235"/>
      <c r="G34" s="235"/>
      <c r="H34" s="235"/>
      <c r="I34" s="193"/>
    </row>
    <row r="35" spans="1:9" x14ac:dyDescent="0.25">
      <c r="A35" s="190"/>
      <c r="B35" s="192"/>
      <c r="C35" s="192"/>
      <c r="D35" s="192"/>
      <c r="E35" s="192"/>
      <c r="F35" s="192"/>
      <c r="G35" s="192"/>
      <c r="H35" s="192"/>
      <c r="I35" s="193"/>
    </row>
    <row r="36" spans="1:9" x14ac:dyDescent="0.25">
      <c r="A36" s="190"/>
      <c r="B36" s="192"/>
      <c r="C36" s="192"/>
      <c r="D36" s="192"/>
      <c r="E36" s="192"/>
      <c r="F36" s="192"/>
      <c r="G36" s="192"/>
      <c r="H36" s="192"/>
      <c r="I36" s="193"/>
    </row>
    <row r="37" spans="1:9" x14ac:dyDescent="0.25">
      <c r="A37" s="190"/>
      <c r="B37" s="192"/>
      <c r="C37" s="192"/>
      <c r="D37" s="192"/>
      <c r="E37" s="192"/>
      <c r="F37" s="192"/>
      <c r="G37" s="192"/>
      <c r="H37" s="192"/>
      <c r="I37" s="193"/>
    </row>
    <row r="38" spans="1:9" ht="16.5" thickBot="1" x14ac:dyDescent="0.3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9" ht="16.5" thickTop="1" x14ac:dyDescent="0.25">
      <c r="A39" s="236"/>
      <c r="B39" s="237"/>
      <c r="C39" s="237"/>
      <c r="D39" s="237"/>
      <c r="E39" s="237"/>
      <c r="F39" s="237"/>
      <c r="G39" s="237"/>
      <c r="H39" s="237"/>
      <c r="I39" s="238"/>
    </row>
    <row r="40" spans="1:9" x14ac:dyDescent="0.25">
      <c r="A40" s="239"/>
      <c r="B40" s="214"/>
      <c r="C40" s="214"/>
      <c r="D40" s="214"/>
      <c r="E40" s="214"/>
      <c r="F40" s="214"/>
      <c r="G40" s="214"/>
      <c r="H40" s="214"/>
      <c r="I40" s="240"/>
    </row>
    <row r="41" spans="1:9" x14ac:dyDescent="0.25">
      <c r="A41" s="239"/>
      <c r="B41" s="214"/>
      <c r="C41" s="214"/>
      <c r="D41" s="214"/>
      <c r="E41" s="214"/>
      <c r="F41" s="214"/>
      <c r="G41" s="214"/>
      <c r="H41" s="214"/>
      <c r="I41" s="240"/>
    </row>
    <row r="42" spans="1:9" x14ac:dyDescent="0.25">
      <c r="A42" s="239"/>
      <c r="B42" s="214"/>
      <c r="C42" s="214"/>
      <c r="D42" s="214"/>
      <c r="E42" s="214"/>
      <c r="F42" s="214"/>
      <c r="G42" s="214"/>
      <c r="H42" s="214"/>
      <c r="I42" s="240"/>
    </row>
    <row r="43" spans="1:9" x14ac:dyDescent="0.25">
      <c r="A43" s="239"/>
      <c r="B43" s="214"/>
      <c r="C43" s="214"/>
      <c r="D43" s="214"/>
      <c r="E43" s="214"/>
      <c r="F43" s="214"/>
      <c r="G43" s="214"/>
      <c r="H43" s="214"/>
      <c r="I43" s="240"/>
    </row>
    <row r="44" spans="1:9" x14ac:dyDescent="0.25">
      <c r="A44" s="239"/>
      <c r="B44" s="214"/>
      <c r="C44" s="214"/>
      <c r="D44" s="214"/>
      <c r="E44" s="214"/>
      <c r="F44" s="214"/>
      <c r="G44" s="214"/>
      <c r="H44" s="214"/>
      <c r="I44" s="240"/>
    </row>
    <row r="45" spans="1:9" ht="15.75" customHeight="1" x14ac:dyDescent="0.25">
      <c r="A45" s="239"/>
      <c r="B45" s="214"/>
      <c r="C45" s="214"/>
      <c r="D45" s="214"/>
      <c r="E45" s="214"/>
      <c r="F45" s="214"/>
      <c r="G45" s="214"/>
      <c r="H45" s="214"/>
      <c r="I45" s="240"/>
    </row>
    <row r="46" spans="1:9" x14ac:dyDescent="0.25">
      <c r="A46" s="239"/>
      <c r="B46" s="214"/>
      <c r="C46" s="214"/>
      <c r="D46" s="214"/>
      <c r="E46" s="214"/>
      <c r="F46" s="214"/>
      <c r="G46" s="214"/>
      <c r="H46" s="214"/>
      <c r="I46" s="240"/>
    </row>
    <row r="47" spans="1:9" x14ac:dyDescent="0.25">
      <c r="A47" s="239"/>
      <c r="B47" s="214"/>
      <c r="C47" s="214"/>
      <c r="D47" s="214"/>
      <c r="E47" s="214"/>
      <c r="F47" s="214"/>
      <c r="G47" s="214"/>
      <c r="H47" s="214"/>
      <c r="I47" s="240"/>
    </row>
    <row r="48" spans="1:9" x14ac:dyDescent="0.25">
      <c r="A48" s="239"/>
      <c r="B48" s="214"/>
      <c r="C48" s="214"/>
      <c r="D48" s="214"/>
      <c r="E48" s="214"/>
      <c r="F48" s="214"/>
      <c r="G48" s="214"/>
      <c r="H48" s="214"/>
      <c r="I48" s="240"/>
    </row>
    <row r="49" spans="1:9" x14ac:dyDescent="0.25">
      <c r="A49" s="190"/>
      <c r="B49" s="213"/>
      <c r="C49" s="214"/>
      <c r="D49" s="214"/>
      <c r="E49" s="192"/>
      <c r="F49" s="213"/>
      <c r="G49" s="214"/>
      <c r="H49" s="214"/>
      <c r="I49" s="201"/>
    </row>
    <row r="50" spans="1:9" x14ac:dyDescent="0.25">
      <c r="A50" s="190"/>
      <c r="B50" s="214"/>
      <c r="C50" s="214"/>
      <c r="D50" s="214"/>
      <c r="E50" s="192"/>
      <c r="F50" s="214"/>
      <c r="G50" s="214"/>
      <c r="H50" s="214"/>
      <c r="I50" s="201"/>
    </row>
    <row r="51" spans="1:9" x14ac:dyDescent="0.25">
      <c r="A51" s="190"/>
      <c r="B51" s="214"/>
      <c r="C51" s="214"/>
      <c r="D51" s="214"/>
      <c r="E51" s="192"/>
      <c r="F51" s="214"/>
      <c r="G51" s="214"/>
      <c r="H51" s="214"/>
      <c r="I51" s="201"/>
    </row>
    <row r="52" spans="1:9" x14ac:dyDescent="0.25">
      <c r="A52" s="190"/>
      <c r="B52" s="214"/>
      <c r="C52" s="214"/>
      <c r="D52" s="214"/>
      <c r="E52" s="192"/>
      <c r="F52" s="214"/>
      <c r="G52" s="214"/>
      <c r="H52" s="214"/>
      <c r="I52" s="201"/>
    </row>
    <row r="53" spans="1:9" x14ac:dyDescent="0.25">
      <c r="A53" s="190"/>
      <c r="B53" s="214"/>
      <c r="C53" s="214"/>
      <c r="D53" s="214"/>
      <c r="E53" s="192"/>
      <c r="F53" s="214"/>
      <c r="G53" s="214"/>
      <c r="H53" s="214"/>
      <c r="I53" s="201"/>
    </row>
    <row r="54" spans="1:9" x14ac:dyDescent="0.25">
      <c r="A54" s="190"/>
      <c r="B54" s="214"/>
      <c r="C54" s="214"/>
      <c r="D54" s="214"/>
      <c r="E54" s="192"/>
      <c r="F54" s="214"/>
      <c r="G54" s="214"/>
      <c r="H54" s="214"/>
      <c r="I54" s="201"/>
    </row>
    <row r="55" spans="1:9" x14ac:dyDescent="0.25">
      <c r="A55" s="190"/>
      <c r="B55" s="214"/>
      <c r="C55" s="214"/>
      <c r="D55" s="214"/>
      <c r="E55" s="192"/>
      <c r="F55" s="214"/>
      <c r="G55" s="214"/>
      <c r="H55" s="214"/>
      <c r="I55" s="201"/>
    </row>
    <row r="56" spans="1:9" x14ac:dyDescent="0.25">
      <c r="A56" s="190"/>
      <c r="B56" s="214"/>
      <c r="C56" s="214"/>
      <c r="D56" s="214"/>
      <c r="E56" s="192"/>
      <c r="F56" s="214"/>
      <c r="G56" s="214"/>
      <c r="H56" s="214"/>
      <c r="I56" s="201"/>
    </row>
    <row r="57" spans="1:9" ht="16.5" thickBot="1" x14ac:dyDescent="0.3">
      <c r="A57" s="198"/>
      <c r="B57" s="215"/>
      <c r="C57" s="215"/>
      <c r="D57" s="215"/>
      <c r="E57" s="199"/>
      <c r="F57" s="215"/>
      <c r="G57" s="215"/>
      <c r="H57" s="215"/>
      <c r="I57" s="202"/>
    </row>
    <row r="58" spans="1:9" ht="16.5" thickTop="1" x14ac:dyDescent="0.25">
      <c r="A58" s="192"/>
      <c r="B58" s="208"/>
      <c r="C58" s="208"/>
      <c r="D58" s="208"/>
      <c r="E58" s="208"/>
      <c r="F58" s="208"/>
      <c r="G58" s="208"/>
      <c r="H58" s="208"/>
    </row>
    <row r="59" spans="1:9" x14ac:dyDescent="0.25">
      <c r="A59" s="192"/>
      <c r="B59" s="208"/>
      <c r="C59" s="208"/>
      <c r="D59" s="208"/>
      <c r="E59" s="208"/>
      <c r="F59" s="208"/>
      <c r="G59" s="208"/>
      <c r="H59" s="208"/>
    </row>
    <row r="60" spans="1:9" x14ac:dyDescent="0.25">
      <c r="A60" s="192"/>
      <c r="B60" s="208"/>
      <c r="C60" s="208"/>
      <c r="D60" s="208"/>
      <c r="E60" s="208"/>
      <c r="F60" s="208"/>
      <c r="G60" s="208"/>
      <c r="H60" s="208"/>
    </row>
    <row r="61" spans="1:9" x14ac:dyDescent="0.25">
      <c r="A61" s="192"/>
      <c r="B61" s="208"/>
      <c r="C61" s="208"/>
      <c r="D61" s="208"/>
      <c r="E61" s="208"/>
      <c r="F61" s="208"/>
      <c r="G61" s="208"/>
      <c r="H61" s="208"/>
    </row>
    <row r="62" spans="1:9" x14ac:dyDescent="0.25">
      <c r="B62" s="203"/>
      <c r="C62" s="203"/>
      <c r="D62" s="203"/>
      <c r="E62" s="203"/>
      <c r="F62" s="203"/>
      <c r="G62" s="203"/>
      <c r="H62" s="203"/>
    </row>
    <row r="63" spans="1:9" x14ac:dyDescent="0.25">
      <c r="B63" s="204"/>
      <c r="C63" s="203"/>
      <c r="D63" s="203"/>
      <c r="E63" s="203"/>
      <c r="F63" s="203"/>
      <c r="G63" s="203"/>
      <c r="H63" s="203"/>
    </row>
    <row r="64" spans="1:9" x14ac:dyDescent="0.25">
      <c r="B64" s="203"/>
      <c r="C64" s="203"/>
      <c r="D64" s="203"/>
      <c r="E64" s="203"/>
      <c r="F64" s="203"/>
      <c r="G64" s="203"/>
      <c r="H64" s="203"/>
    </row>
    <row r="65" spans="2:8" x14ac:dyDescent="0.25">
      <c r="B65" s="203"/>
      <c r="C65" s="203"/>
      <c r="D65" s="203"/>
      <c r="E65" s="203"/>
      <c r="F65" s="203"/>
      <c r="G65" s="203"/>
      <c r="H65" s="203"/>
    </row>
    <row r="66" spans="2:8" x14ac:dyDescent="0.25">
      <c r="B66" s="203"/>
      <c r="C66" s="203"/>
      <c r="D66" s="203"/>
      <c r="E66" s="203"/>
      <c r="F66" s="203"/>
      <c r="G66" s="203"/>
      <c r="H66" s="203"/>
    </row>
    <row r="67" spans="2:8" x14ac:dyDescent="0.25">
      <c r="B67" s="203"/>
      <c r="C67" s="203"/>
      <c r="D67" s="203"/>
      <c r="E67" s="203"/>
      <c r="F67" s="203"/>
      <c r="G67" s="203"/>
      <c r="H67" s="203"/>
    </row>
    <row r="68" spans="2:8" x14ac:dyDescent="0.25">
      <c r="B68" s="204"/>
      <c r="C68" s="203"/>
      <c r="D68" s="203"/>
      <c r="E68" s="203"/>
      <c r="F68" s="203"/>
      <c r="G68" s="203"/>
      <c r="H68" s="203"/>
    </row>
    <row r="69" spans="2:8" ht="6" customHeight="1" x14ac:dyDescent="0.25">
      <c r="B69" s="204"/>
      <c r="C69" s="203"/>
      <c r="D69" s="203"/>
      <c r="E69" s="203"/>
      <c r="F69" s="203"/>
      <c r="G69" s="203"/>
      <c r="H69" s="203"/>
    </row>
    <row r="70" spans="2:8" x14ac:dyDescent="0.25">
      <c r="B70" s="205"/>
      <c r="C70" s="203"/>
      <c r="D70" s="203"/>
      <c r="E70" s="206"/>
      <c r="F70" s="206"/>
      <c r="G70" s="206"/>
      <c r="H70" s="203"/>
    </row>
    <row r="71" spans="2:8" x14ac:dyDescent="0.25">
      <c r="B71" s="207"/>
      <c r="C71" s="207"/>
      <c r="D71" s="207"/>
      <c r="E71" s="206"/>
      <c r="F71" s="206"/>
      <c r="G71" s="206"/>
      <c r="H71" s="203"/>
    </row>
    <row r="72" spans="2:8" x14ac:dyDescent="0.25">
      <c r="B72" s="207"/>
      <c r="C72" s="207"/>
      <c r="D72" s="207"/>
      <c r="E72" s="206"/>
      <c r="F72" s="206"/>
      <c r="G72" s="206"/>
      <c r="H72" s="203"/>
    </row>
    <row r="73" spans="2:8" x14ac:dyDescent="0.25">
      <c r="B73" s="207"/>
      <c r="C73" s="207"/>
      <c r="D73" s="207"/>
      <c r="E73" s="206"/>
      <c r="F73" s="206"/>
      <c r="G73" s="206"/>
      <c r="H73" s="203"/>
    </row>
    <row r="74" spans="2:8" x14ac:dyDescent="0.25">
      <c r="B74" s="207"/>
      <c r="C74" s="207"/>
      <c r="D74" s="207"/>
      <c r="E74" s="206"/>
      <c r="F74" s="206"/>
      <c r="G74" s="206"/>
      <c r="H74" s="203"/>
    </row>
    <row r="75" spans="2:8" x14ac:dyDescent="0.25">
      <c r="B75" s="207"/>
      <c r="C75" s="207"/>
      <c r="D75" s="207"/>
      <c r="E75" s="206"/>
      <c r="F75" s="206"/>
      <c r="G75" s="206"/>
      <c r="H75" s="203"/>
    </row>
    <row r="76" spans="2:8" x14ac:dyDescent="0.25">
      <c r="B76" s="203"/>
      <c r="C76" s="203"/>
      <c r="D76" s="203"/>
      <c r="E76" s="203"/>
      <c r="F76" s="203"/>
      <c r="G76" s="203"/>
      <c r="H76" s="203"/>
    </row>
    <row r="77" spans="2:8" x14ac:dyDescent="0.25">
      <c r="B77" s="203"/>
      <c r="C77" s="203"/>
      <c r="D77" s="203"/>
      <c r="E77" s="203"/>
      <c r="F77" s="203"/>
      <c r="G77" s="203"/>
      <c r="H77" s="203"/>
    </row>
    <row r="78" spans="2:8" x14ac:dyDescent="0.25">
      <c r="B78" s="203"/>
      <c r="C78" s="203"/>
      <c r="D78" s="203"/>
      <c r="E78" s="203"/>
      <c r="F78" s="203"/>
      <c r="G78" s="203"/>
      <c r="H78" s="203"/>
    </row>
    <row r="79" spans="2:8" x14ac:dyDescent="0.25">
      <c r="B79" s="203"/>
      <c r="C79" s="203"/>
      <c r="D79" s="203"/>
      <c r="E79" s="203"/>
      <c r="F79" s="203"/>
      <c r="G79" s="203"/>
      <c r="H79" s="203"/>
    </row>
    <row r="80" spans="2:8" x14ac:dyDescent="0.25">
      <c r="B80" s="203"/>
      <c r="C80" s="203"/>
      <c r="D80" s="203"/>
      <c r="E80" s="203"/>
      <c r="F80" s="203"/>
      <c r="G80" s="203"/>
      <c r="H80" s="203"/>
    </row>
    <row r="81" spans="2:8" x14ac:dyDescent="0.25">
      <c r="B81" s="203"/>
      <c r="C81" s="203"/>
      <c r="D81" s="203"/>
      <c r="E81" s="203"/>
      <c r="F81" s="203"/>
      <c r="G81" s="203"/>
      <c r="H81" s="203"/>
    </row>
    <row r="82" spans="2:8" x14ac:dyDescent="0.25">
      <c r="B82" s="203"/>
      <c r="C82" s="203"/>
      <c r="D82" s="203"/>
      <c r="E82" s="203"/>
      <c r="F82" s="203"/>
      <c r="G82" s="203"/>
      <c r="H82" s="203"/>
    </row>
    <row r="83" spans="2:8" x14ac:dyDescent="0.25">
      <c r="B83" s="203"/>
      <c r="C83" s="203"/>
      <c r="D83" s="203"/>
      <c r="E83" s="203"/>
      <c r="F83" s="203"/>
      <c r="G83" s="203"/>
      <c r="H83" s="203"/>
    </row>
    <row r="84" spans="2:8" ht="16.5" customHeight="1" x14ac:dyDescent="0.25">
      <c r="B84" s="203"/>
      <c r="C84" s="203"/>
      <c r="D84" s="203"/>
      <c r="E84" s="203"/>
      <c r="F84" s="203"/>
      <c r="G84" s="203"/>
      <c r="H84" s="203"/>
    </row>
    <row r="85" spans="2:8" x14ac:dyDescent="0.25">
      <c r="B85" s="203"/>
      <c r="C85" s="203"/>
      <c r="D85" s="203"/>
      <c r="E85" s="203"/>
      <c r="F85" s="203"/>
      <c r="G85" s="203"/>
      <c r="H85" s="203"/>
    </row>
    <row r="86" spans="2:8" x14ac:dyDescent="0.25">
      <c r="B86" s="203"/>
      <c r="C86" s="203"/>
      <c r="D86" s="203"/>
      <c r="E86" s="203"/>
      <c r="F86" s="203"/>
      <c r="G86" s="203"/>
      <c r="H86" s="203"/>
    </row>
    <row r="87" spans="2:8" x14ac:dyDescent="0.25">
      <c r="B87" s="203"/>
      <c r="C87" s="203"/>
      <c r="D87" s="203"/>
      <c r="E87" s="203"/>
      <c r="F87" s="203"/>
      <c r="G87" s="203"/>
      <c r="H87" s="203"/>
    </row>
    <row r="88" spans="2:8" x14ac:dyDescent="0.25">
      <c r="B88" s="203"/>
      <c r="C88" s="203"/>
      <c r="D88" s="203"/>
      <c r="E88" s="203"/>
      <c r="F88" s="203"/>
      <c r="G88" s="203"/>
      <c r="H88" s="203"/>
    </row>
    <row r="89" spans="2:8" x14ac:dyDescent="0.25">
      <c r="B89" s="203"/>
      <c r="C89" s="203"/>
      <c r="D89" s="203"/>
      <c r="E89" s="203"/>
      <c r="F89" s="203"/>
      <c r="G89" s="203"/>
      <c r="H89" s="203"/>
    </row>
    <row r="90" spans="2:8" x14ac:dyDescent="0.25">
      <c r="B90" s="203"/>
      <c r="C90" s="203"/>
      <c r="D90" s="203"/>
      <c r="E90" s="203"/>
      <c r="F90" s="203"/>
      <c r="G90" s="203"/>
      <c r="H90" s="203"/>
    </row>
    <row r="91" spans="2:8" x14ac:dyDescent="0.25">
      <c r="B91" s="203"/>
      <c r="C91" s="203"/>
      <c r="D91" s="203"/>
      <c r="E91" s="203"/>
      <c r="F91" s="203"/>
      <c r="G91" s="203"/>
      <c r="H91" s="203"/>
    </row>
    <row r="92" spans="2:8" x14ac:dyDescent="0.25">
      <c r="B92" s="203"/>
      <c r="C92" s="203"/>
      <c r="D92" s="203"/>
      <c r="E92" s="203"/>
      <c r="F92" s="203"/>
      <c r="G92" s="203"/>
      <c r="H92" s="203"/>
    </row>
    <row r="93" spans="2:8" x14ac:dyDescent="0.25">
      <c r="B93" s="203"/>
      <c r="C93" s="203"/>
      <c r="D93" s="203"/>
      <c r="E93" s="203"/>
      <c r="F93" s="203"/>
      <c r="G93" s="203"/>
      <c r="H93" s="203"/>
    </row>
    <row r="94" spans="2:8" x14ac:dyDescent="0.25">
      <c r="B94" s="203"/>
      <c r="C94" s="203"/>
      <c r="D94" s="203"/>
      <c r="E94" s="203"/>
      <c r="F94" s="203"/>
      <c r="G94" s="203"/>
      <c r="H94" s="203"/>
    </row>
    <row r="95" spans="2:8" x14ac:dyDescent="0.25">
      <c r="B95" s="203"/>
      <c r="C95" s="203"/>
      <c r="D95" s="203"/>
      <c r="E95" s="203"/>
      <c r="F95" s="203"/>
      <c r="G95" s="203"/>
      <c r="H95" s="203"/>
    </row>
    <row r="96" spans="2:8" x14ac:dyDescent="0.25">
      <c r="B96" s="203"/>
      <c r="C96" s="203"/>
      <c r="D96" s="203"/>
      <c r="E96" s="203"/>
      <c r="F96" s="203"/>
      <c r="G96" s="203"/>
      <c r="H96" s="203"/>
    </row>
    <row r="97" spans="2:8" x14ac:dyDescent="0.25">
      <c r="B97" s="203"/>
      <c r="C97" s="203"/>
      <c r="D97" s="203"/>
      <c r="E97" s="203"/>
      <c r="F97" s="203"/>
      <c r="G97" s="203"/>
      <c r="H97" s="203"/>
    </row>
    <row r="98" spans="2:8" x14ac:dyDescent="0.25">
      <c r="B98" s="203"/>
      <c r="C98" s="203"/>
      <c r="D98" s="203"/>
      <c r="E98" s="203"/>
      <c r="F98" s="203"/>
      <c r="G98" s="203"/>
      <c r="H98" s="203"/>
    </row>
    <row r="99" spans="2:8" x14ac:dyDescent="0.25">
      <c r="B99" s="203"/>
      <c r="C99" s="203"/>
      <c r="D99" s="203"/>
      <c r="E99" s="203"/>
      <c r="F99" s="203"/>
      <c r="G99" s="203"/>
      <c r="H99" s="203"/>
    </row>
    <row r="100" spans="2:8" x14ac:dyDescent="0.25">
      <c r="B100" s="203"/>
      <c r="C100" s="203"/>
      <c r="D100" s="203"/>
      <c r="E100" s="203"/>
      <c r="F100" s="203"/>
      <c r="G100" s="203"/>
      <c r="H100" s="203"/>
    </row>
    <row r="101" spans="2:8" x14ac:dyDescent="0.25">
      <c r="B101" s="203"/>
      <c r="C101" s="203"/>
      <c r="D101" s="203"/>
      <c r="E101" s="203"/>
      <c r="F101" s="203"/>
      <c r="G101" s="203"/>
      <c r="H101" s="203"/>
    </row>
    <row r="102" spans="2:8" x14ac:dyDescent="0.25">
      <c r="B102" s="203"/>
      <c r="C102" s="203"/>
      <c r="D102" s="203"/>
      <c r="E102" s="203"/>
      <c r="F102" s="203"/>
      <c r="G102" s="203"/>
      <c r="H102" s="203"/>
    </row>
    <row r="103" spans="2:8" x14ac:dyDescent="0.25">
      <c r="B103" s="203"/>
      <c r="C103" s="203"/>
      <c r="D103" s="203"/>
      <c r="E103" s="203"/>
      <c r="F103" s="203"/>
      <c r="G103" s="203"/>
      <c r="H103" s="203"/>
    </row>
    <row r="104" spans="2:8" x14ac:dyDescent="0.25">
      <c r="B104" s="203"/>
      <c r="C104" s="203"/>
      <c r="D104" s="203"/>
      <c r="E104" s="203"/>
      <c r="F104" s="203"/>
      <c r="G104" s="203"/>
      <c r="H104" s="203"/>
    </row>
    <row r="105" spans="2:8" x14ac:dyDescent="0.25">
      <c r="B105" s="203"/>
      <c r="C105" s="203"/>
      <c r="D105" s="203"/>
      <c r="E105" s="203"/>
      <c r="F105" s="203"/>
      <c r="G105" s="203"/>
      <c r="H105" s="203"/>
    </row>
    <row r="106" spans="2:8" x14ac:dyDescent="0.25">
      <c r="B106" s="203"/>
      <c r="C106" s="203"/>
      <c r="D106" s="203"/>
      <c r="E106" s="203"/>
      <c r="F106" s="203"/>
      <c r="G106" s="203"/>
      <c r="H106" s="203"/>
    </row>
  </sheetData>
  <mergeCells count="8">
    <mergeCell ref="B49:D57"/>
    <mergeCell ref="F49:H57"/>
    <mergeCell ref="A1:E8"/>
    <mergeCell ref="F1:I8"/>
    <mergeCell ref="B11:H11"/>
    <mergeCell ref="B12:H12"/>
    <mergeCell ref="B34:H34"/>
    <mergeCell ref="A39:I48"/>
  </mergeCells>
  <pageMargins left="0.51181102362204722" right="0.60539215686274506" top="0.42352941176470588" bottom="0.61764705882352944" header="0.51181102362204722" footer="0.27559055118110237"/>
  <pageSetup paperSize="9" scale="84" fitToHeight="0" orientation="portrait" r:id="rId1"/>
  <headerFooter differentFirst="1">
    <oddFooter>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W373"/>
  <sheetViews>
    <sheetView showGridLines="0" showZeros="0" tabSelected="1" view="pageBreakPreview" topLeftCell="A148" zoomScaleNormal="100" zoomScaleSheetLayoutView="100" workbookViewId="0">
      <selection activeCell="H189" sqref="H189"/>
    </sheetView>
  </sheetViews>
  <sheetFormatPr baseColWidth="10" defaultRowHeight="12.75" x14ac:dyDescent="0.2"/>
  <cols>
    <col min="2" max="2" width="6.5703125" style="17" customWidth="1"/>
    <col min="3" max="3" width="65.28515625" style="1" customWidth="1"/>
    <col min="4" max="4" width="4" style="1" customWidth="1"/>
    <col min="5" max="5" width="4.28515625" style="4" customWidth="1"/>
    <col min="6" max="6" width="8.28515625" style="4" customWidth="1"/>
    <col min="7" max="7" width="11.85546875" style="124" customWidth="1"/>
    <col min="8" max="8" width="15.5703125" style="124" customWidth="1"/>
    <col min="9" max="9" width="4" style="1" bestFit="1" customWidth="1"/>
    <col min="10" max="10" width="14.42578125" style="124" customWidth="1"/>
    <col min="11" max="11" width="11.85546875" bestFit="1" customWidth="1"/>
    <col min="12" max="12" width="15" customWidth="1"/>
    <col min="13" max="13" width="22.5703125" style="4" bestFit="1" customWidth="1"/>
    <col min="14" max="14" width="12.140625" style="4" bestFit="1" customWidth="1"/>
    <col min="15" max="17" width="11.85546875" style="124" bestFit="1" customWidth="1"/>
    <col min="18" max="18" width="11.85546875" bestFit="1" customWidth="1"/>
    <col min="19" max="19" width="11" bestFit="1" customWidth="1"/>
    <col min="20" max="20" width="7.5703125" customWidth="1"/>
    <col min="21" max="21" width="11.5703125" style="117" customWidth="1"/>
    <col min="22" max="22" width="14.42578125" customWidth="1"/>
    <col min="23" max="23" width="14.7109375" style="124" hidden="1" customWidth="1"/>
  </cols>
  <sheetData>
    <row r="1" spans="2:23" x14ac:dyDescent="0.2">
      <c r="B1" s="155"/>
      <c r="C1" s="6"/>
      <c r="D1" s="6"/>
      <c r="E1" s="6"/>
      <c r="F1" s="6"/>
      <c r="G1" s="128"/>
      <c r="H1" s="129"/>
      <c r="I1" s="6"/>
      <c r="J1" s="129"/>
      <c r="M1" s="6"/>
      <c r="N1" s="6"/>
      <c r="O1" s="128"/>
      <c r="P1" s="129"/>
      <c r="Q1" s="129"/>
      <c r="S1" s="6"/>
      <c r="T1" s="6"/>
      <c r="U1" s="128"/>
      <c r="V1" s="129"/>
      <c r="W1" s="129"/>
    </row>
    <row r="2" spans="2:23" x14ac:dyDescent="0.2">
      <c r="B2" s="155"/>
      <c r="C2" s="176" t="s">
        <v>122</v>
      </c>
      <c r="D2" s="6"/>
      <c r="E2" s="6"/>
      <c r="F2" s="6"/>
      <c r="G2" s="128"/>
      <c r="H2" s="129"/>
      <c r="I2" s="6"/>
      <c r="J2" s="129"/>
      <c r="M2" s="6"/>
      <c r="N2" s="6"/>
      <c r="O2" s="128"/>
      <c r="P2" s="129"/>
      <c r="Q2" s="129"/>
      <c r="S2" s="6"/>
      <c r="T2" s="6"/>
      <c r="U2" s="128"/>
      <c r="V2" s="129"/>
      <c r="W2" s="129"/>
    </row>
    <row r="3" spans="2:23" x14ac:dyDescent="0.2">
      <c r="B3" s="154"/>
      <c r="C3" s="7"/>
      <c r="D3" s="6"/>
      <c r="E3" s="6"/>
      <c r="F3" s="6"/>
      <c r="G3" s="128"/>
      <c r="H3" s="129"/>
      <c r="I3" s="6"/>
      <c r="J3" s="129"/>
      <c r="M3" s="6"/>
      <c r="N3" s="6"/>
      <c r="O3" s="128"/>
      <c r="P3" s="129"/>
      <c r="Q3" s="129"/>
      <c r="S3" s="6"/>
      <c r="T3" s="6"/>
      <c r="U3" s="128"/>
      <c r="V3" s="129"/>
      <c r="W3" s="129"/>
    </row>
    <row r="4" spans="2:23" ht="13.5" customHeight="1" x14ac:dyDescent="0.35">
      <c r="B4" s="88"/>
      <c r="C4" s="130"/>
      <c r="D4" s="6"/>
      <c r="E4" s="241" t="s">
        <v>73</v>
      </c>
      <c r="F4" s="242"/>
      <c r="G4" s="242"/>
      <c r="H4" s="243"/>
      <c r="I4" s="6"/>
      <c r="J4" s="104"/>
      <c r="M4" s="244"/>
      <c r="N4" s="244"/>
      <c r="O4" s="244"/>
      <c r="P4" s="244"/>
      <c r="Q4" s="104"/>
      <c r="S4" s="244"/>
      <c r="T4" s="244"/>
      <c r="U4" s="244"/>
      <c r="V4" s="244"/>
      <c r="W4" s="104"/>
    </row>
    <row r="5" spans="2:23" s="6" customFormat="1" x14ac:dyDescent="0.2">
      <c r="B5" s="103"/>
      <c r="C5" s="131" t="s">
        <v>0</v>
      </c>
      <c r="D5" s="9"/>
      <c r="E5" s="125" t="s">
        <v>1</v>
      </c>
      <c r="F5" s="87" t="s">
        <v>44</v>
      </c>
      <c r="G5" s="132" t="s">
        <v>15</v>
      </c>
      <c r="H5" s="106" t="s">
        <v>2</v>
      </c>
      <c r="I5" s="9"/>
      <c r="J5" s="137"/>
      <c r="M5" s="8"/>
      <c r="N5" s="152"/>
      <c r="O5" s="137"/>
      <c r="P5" s="137"/>
      <c r="Q5" s="137"/>
      <c r="S5" s="8"/>
      <c r="T5" s="152"/>
      <c r="U5" s="137"/>
      <c r="V5" s="137"/>
      <c r="W5" s="137" t="s">
        <v>41</v>
      </c>
    </row>
    <row r="6" spans="2:23" s="2" customFormat="1" ht="30.75" customHeight="1" x14ac:dyDescent="0.2">
      <c r="B6" s="54"/>
      <c r="C6" s="101" t="s">
        <v>4</v>
      </c>
      <c r="D6" s="33"/>
      <c r="E6" s="24"/>
      <c r="F6" s="26"/>
      <c r="G6" s="133"/>
      <c r="H6" s="107"/>
      <c r="I6" s="33"/>
      <c r="J6" s="134"/>
      <c r="M6" s="26"/>
      <c r="N6" s="26"/>
      <c r="O6" s="134"/>
      <c r="P6" s="134"/>
      <c r="Q6" s="134"/>
      <c r="S6" s="26"/>
      <c r="T6" s="26"/>
      <c r="U6" s="134"/>
      <c r="V6" s="134"/>
      <c r="W6" s="134"/>
    </row>
    <row r="7" spans="2:23" s="2" customFormat="1" ht="25.5" x14ac:dyDescent="0.2">
      <c r="B7" s="98"/>
      <c r="C7" s="101" t="s">
        <v>5</v>
      </c>
      <c r="D7" s="33"/>
      <c r="E7" s="25"/>
      <c r="F7" s="26"/>
      <c r="G7" s="134"/>
      <c r="H7" s="108"/>
      <c r="I7" s="33"/>
      <c r="J7" s="134"/>
      <c r="L7"/>
      <c r="M7" s="245"/>
      <c r="N7" s="245"/>
      <c r="O7" s="245"/>
      <c r="P7" s="245"/>
      <c r="Q7" s="245"/>
      <c r="R7" s="245"/>
      <c r="S7"/>
      <c r="T7"/>
      <c r="U7" s="134"/>
      <c r="V7" s="134"/>
      <c r="W7" s="134"/>
    </row>
    <row r="8" spans="2:23" s="2" customFormat="1" x14ac:dyDescent="0.2">
      <c r="B8" s="98"/>
      <c r="C8" s="101" t="s">
        <v>6</v>
      </c>
      <c r="D8" s="33"/>
      <c r="E8" s="25"/>
      <c r="F8" s="26"/>
      <c r="G8" s="134"/>
      <c r="H8" s="108"/>
      <c r="I8" s="33"/>
      <c r="J8" s="134"/>
      <c r="L8"/>
      <c r="M8" s="245"/>
      <c r="N8" s="245"/>
      <c r="O8" s="245"/>
      <c r="P8" s="245"/>
      <c r="Q8" s="245"/>
      <c r="R8" s="245"/>
      <c r="S8"/>
      <c r="T8"/>
      <c r="U8" s="134"/>
      <c r="V8" s="134"/>
      <c r="W8" s="134"/>
    </row>
    <row r="9" spans="2:23" s="2" customFormat="1" x14ac:dyDescent="0.2">
      <c r="B9" s="98"/>
      <c r="C9" s="101" t="s">
        <v>7</v>
      </c>
      <c r="D9" s="33"/>
      <c r="E9" s="25"/>
      <c r="F9" s="26"/>
      <c r="G9" s="134"/>
      <c r="H9" s="108"/>
      <c r="I9" s="33"/>
      <c r="J9" s="134"/>
      <c r="L9"/>
      <c r="M9"/>
      <c r="N9"/>
      <c r="O9"/>
      <c r="P9"/>
      <c r="Q9"/>
      <c r="R9"/>
      <c r="S9"/>
      <c r="T9"/>
      <c r="U9" s="134"/>
      <c r="V9" s="134"/>
      <c r="W9" s="134"/>
    </row>
    <row r="10" spans="2:23" s="2" customFormat="1" x14ac:dyDescent="0.2">
      <c r="B10" s="98"/>
      <c r="C10" s="101"/>
      <c r="D10" s="33"/>
      <c r="E10" s="25"/>
      <c r="F10" s="26"/>
      <c r="G10" s="134"/>
      <c r="H10" s="108"/>
      <c r="I10" s="33"/>
      <c r="J10" s="134"/>
      <c r="L10"/>
      <c r="M10"/>
      <c r="N10"/>
      <c r="O10"/>
      <c r="P10"/>
      <c r="Q10"/>
      <c r="R10"/>
      <c r="S10"/>
      <c r="T10"/>
      <c r="U10" s="134"/>
      <c r="V10" s="134"/>
      <c r="W10" s="134"/>
    </row>
    <row r="11" spans="2:23" s="2" customFormat="1" x14ac:dyDescent="0.2">
      <c r="B11" s="99" t="s">
        <v>18</v>
      </c>
      <c r="C11" s="102" t="s">
        <v>19</v>
      </c>
      <c r="D11" s="38"/>
      <c r="E11" s="25"/>
      <c r="F11" s="26"/>
      <c r="G11" s="134"/>
      <c r="H11" s="108"/>
      <c r="I11" s="38"/>
      <c r="J11" s="134"/>
      <c r="L11"/>
      <c r="M11"/>
      <c r="N11"/>
      <c r="O11"/>
      <c r="P11"/>
      <c r="Q11"/>
      <c r="R11"/>
      <c r="S11"/>
      <c r="T11"/>
      <c r="U11" s="134"/>
      <c r="V11" s="134"/>
      <c r="W11" s="134"/>
    </row>
    <row r="12" spans="2:23" s="2" customFormat="1" ht="38.25" x14ac:dyDescent="0.2">
      <c r="B12" s="98"/>
      <c r="C12" s="101" t="s">
        <v>20</v>
      </c>
      <c r="D12" s="36"/>
      <c r="E12" s="27" t="s">
        <v>16</v>
      </c>
      <c r="F12" s="84"/>
      <c r="G12" s="134"/>
      <c r="H12" s="108"/>
      <c r="I12" s="36"/>
      <c r="J12" s="126"/>
      <c r="L12"/>
      <c r="M12"/>
      <c r="N12"/>
      <c r="O12"/>
      <c r="P12"/>
      <c r="Q12"/>
      <c r="R12"/>
      <c r="S12"/>
      <c r="T12"/>
      <c r="U12" s="134"/>
      <c r="V12" s="134"/>
      <c r="W12" s="134"/>
    </row>
    <row r="13" spans="2:23" s="2" customFormat="1" x14ac:dyDescent="0.2">
      <c r="B13" s="98"/>
      <c r="C13" s="101" t="s">
        <v>21</v>
      </c>
      <c r="D13" s="36"/>
      <c r="E13" s="25"/>
      <c r="F13" s="26"/>
      <c r="G13" s="134"/>
      <c r="H13" s="108"/>
      <c r="I13" s="36"/>
      <c r="J13" s="134"/>
      <c r="L13"/>
      <c r="M13"/>
      <c r="N13"/>
      <c r="O13"/>
      <c r="P13"/>
      <c r="Q13"/>
      <c r="R13"/>
      <c r="S13"/>
      <c r="T13"/>
      <c r="U13" s="134"/>
      <c r="V13" s="134"/>
      <c r="W13" s="134"/>
    </row>
    <row r="14" spans="2:23" s="2" customFormat="1" x14ac:dyDescent="0.2">
      <c r="B14" s="98"/>
      <c r="C14" s="101"/>
      <c r="D14" s="36"/>
      <c r="E14" s="25"/>
      <c r="F14" s="26"/>
      <c r="G14" s="126"/>
      <c r="H14" s="108"/>
      <c r="I14" s="36"/>
      <c r="J14" s="134"/>
      <c r="L14"/>
      <c r="M14"/>
      <c r="N14"/>
      <c r="O14"/>
      <c r="P14"/>
      <c r="Q14"/>
      <c r="R14"/>
      <c r="S14"/>
      <c r="T14"/>
      <c r="U14" s="134"/>
      <c r="V14" s="134"/>
      <c r="W14" s="134"/>
    </row>
    <row r="15" spans="2:23" s="2" customFormat="1" x14ac:dyDescent="0.2">
      <c r="B15" s="99" t="s">
        <v>22</v>
      </c>
      <c r="C15" s="102" t="s">
        <v>52</v>
      </c>
      <c r="D15" s="38"/>
      <c r="E15" s="25"/>
      <c r="F15" s="26"/>
      <c r="G15" s="126"/>
      <c r="H15" s="109"/>
      <c r="I15" s="38"/>
      <c r="J15" s="126"/>
      <c r="L15"/>
      <c r="M15"/>
      <c r="N15"/>
      <c r="O15"/>
      <c r="P15"/>
      <c r="Q15"/>
      <c r="R15"/>
      <c r="S15"/>
      <c r="T15"/>
      <c r="U15" s="134"/>
      <c r="V15" s="134"/>
      <c r="W15" s="134"/>
    </row>
    <row r="16" spans="2:23" s="2" customFormat="1" ht="25.5" x14ac:dyDescent="0.2">
      <c r="B16" s="186"/>
      <c r="C16" s="185" t="s">
        <v>42</v>
      </c>
      <c r="D16" s="36"/>
      <c r="E16" s="27" t="s">
        <v>8</v>
      </c>
      <c r="F16" s="84"/>
      <c r="G16" s="126"/>
      <c r="H16" s="109">
        <f>G16*F16</f>
        <v>0</v>
      </c>
      <c r="I16" s="36"/>
      <c r="J16" s="126"/>
      <c r="L16"/>
      <c r="M16"/>
      <c r="N16"/>
      <c r="O16"/>
      <c r="P16"/>
      <c r="Q16"/>
      <c r="R16"/>
      <c r="S16"/>
      <c r="T16"/>
      <c r="U16" s="126"/>
      <c r="V16" s="126"/>
      <c r="W16" s="126"/>
    </row>
    <row r="17" spans="2:23" s="2" customFormat="1" x14ac:dyDescent="0.2">
      <c r="B17" s="186"/>
      <c r="C17" s="185"/>
      <c r="D17" s="36"/>
      <c r="E17" s="27"/>
      <c r="F17" s="84"/>
      <c r="G17" s="126"/>
      <c r="H17" s="109"/>
      <c r="I17" s="36"/>
      <c r="J17" s="126"/>
      <c r="L17"/>
      <c r="M17"/>
      <c r="N17"/>
      <c r="O17"/>
      <c r="P17"/>
      <c r="Q17"/>
      <c r="R17"/>
      <c r="S17"/>
      <c r="T17"/>
      <c r="U17" s="126"/>
      <c r="V17" s="126"/>
      <c r="W17" s="126"/>
    </row>
    <row r="18" spans="2:23" s="2" customFormat="1" x14ac:dyDescent="0.2">
      <c r="B18" s="51" t="s">
        <v>56</v>
      </c>
      <c r="C18" s="76" t="s">
        <v>47</v>
      </c>
      <c r="D18" s="36"/>
      <c r="E18" s="27"/>
      <c r="F18" s="84"/>
      <c r="G18" s="126"/>
      <c r="H18" s="109"/>
      <c r="I18" s="36"/>
      <c r="J18" s="126"/>
      <c r="L18"/>
      <c r="M18"/>
      <c r="N18"/>
      <c r="O18"/>
      <c r="P18"/>
      <c r="Q18"/>
      <c r="R18"/>
      <c r="S18"/>
      <c r="T18"/>
      <c r="U18" s="126"/>
      <c r="V18" s="126"/>
      <c r="W18" s="126"/>
    </row>
    <row r="19" spans="2:23" s="2" customFormat="1" x14ac:dyDescent="0.2">
      <c r="B19" s="186"/>
      <c r="C19" s="185"/>
      <c r="D19" s="36"/>
      <c r="E19" s="27"/>
      <c r="F19" s="84"/>
      <c r="G19" s="126"/>
      <c r="H19" s="109"/>
      <c r="I19" s="36"/>
      <c r="J19" s="126"/>
      <c r="L19"/>
      <c r="M19"/>
      <c r="N19"/>
      <c r="O19"/>
      <c r="P19"/>
      <c r="Q19"/>
      <c r="R19"/>
      <c r="S19"/>
      <c r="T19"/>
      <c r="U19" s="126"/>
      <c r="V19" s="126"/>
      <c r="W19" s="126"/>
    </row>
    <row r="20" spans="2:23" s="2" customFormat="1" x14ac:dyDescent="0.2">
      <c r="B20" s="186"/>
      <c r="C20" s="209" t="s">
        <v>74</v>
      </c>
      <c r="D20" s="36"/>
      <c r="E20" s="27"/>
      <c r="F20" s="84"/>
      <c r="G20" s="126"/>
      <c r="H20" s="109"/>
      <c r="I20" s="36"/>
      <c r="J20" s="126"/>
      <c r="L20"/>
      <c r="M20"/>
      <c r="N20"/>
      <c r="O20"/>
      <c r="P20"/>
      <c r="Q20"/>
      <c r="R20"/>
      <c r="S20"/>
      <c r="T20"/>
      <c r="U20" s="126"/>
      <c r="V20" s="126"/>
      <c r="W20" s="126"/>
    </row>
    <row r="21" spans="2:23" s="2" customFormat="1" x14ac:dyDescent="0.2">
      <c r="B21" s="186"/>
      <c r="C21" s="185" t="s">
        <v>75</v>
      </c>
      <c r="D21" s="36"/>
      <c r="E21" s="27" t="s">
        <v>8</v>
      </c>
      <c r="F21" s="84"/>
      <c r="G21" s="126"/>
      <c r="H21" s="109">
        <f>G21*F21</f>
        <v>0</v>
      </c>
      <c r="I21" s="36"/>
      <c r="J21" s="126"/>
      <c r="L21"/>
      <c r="M21"/>
      <c r="N21"/>
      <c r="O21"/>
      <c r="P21"/>
      <c r="Q21"/>
      <c r="R21"/>
      <c r="S21"/>
      <c r="T21"/>
      <c r="U21" s="126"/>
      <c r="V21" s="126"/>
      <c r="W21" s="126"/>
    </row>
    <row r="22" spans="2:23" s="2" customFormat="1" x14ac:dyDescent="0.2">
      <c r="B22" s="186"/>
      <c r="C22" s="185" t="s">
        <v>76</v>
      </c>
      <c r="D22" s="36"/>
      <c r="E22" s="27" t="s">
        <v>8</v>
      </c>
      <c r="F22" s="84"/>
      <c r="G22" s="126"/>
      <c r="H22" s="109">
        <f>G22*F22</f>
        <v>0</v>
      </c>
      <c r="I22" s="36"/>
      <c r="J22" s="126"/>
      <c r="L22"/>
      <c r="M22"/>
      <c r="N22"/>
      <c r="O22"/>
      <c r="P22"/>
      <c r="Q22"/>
      <c r="R22"/>
      <c r="S22"/>
      <c r="T22"/>
      <c r="U22" s="126"/>
      <c r="V22" s="126"/>
      <c r="W22" s="126"/>
    </row>
    <row r="23" spans="2:23" s="2" customFormat="1" x14ac:dyDescent="0.2">
      <c r="B23" s="186"/>
      <c r="C23" s="185" t="s">
        <v>77</v>
      </c>
      <c r="D23" s="36"/>
      <c r="E23" s="27" t="s">
        <v>8</v>
      </c>
      <c r="F23" s="84"/>
      <c r="G23" s="126"/>
      <c r="H23" s="109">
        <f>G23*F23</f>
        <v>0</v>
      </c>
      <c r="I23" s="36"/>
      <c r="J23" s="126"/>
      <c r="L23"/>
      <c r="M23"/>
      <c r="N23"/>
      <c r="O23"/>
      <c r="P23"/>
      <c r="Q23"/>
      <c r="R23"/>
      <c r="S23"/>
      <c r="T23"/>
      <c r="U23" s="126"/>
      <c r="V23" s="126"/>
      <c r="W23" s="126"/>
    </row>
    <row r="24" spans="2:23" s="2" customFormat="1" x14ac:dyDescent="0.2">
      <c r="B24" s="186"/>
      <c r="C24" s="185"/>
      <c r="D24" s="36"/>
      <c r="E24" s="27"/>
      <c r="F24" s="84"/>
      <c r="G24" s="126"/>
      <c r="H24" s="109"/>
      <c r="I24" s="36"/>
      <c r="J24" s="126"/>
      <c r="L24"/>
      <c r="M24"/>
      <c r="N24"/>
      <c r="O24"/>
      <c r="P24"/>
      <c r="Q24"/>
      <c r="R24"/>
      <c r="S24"/>
      <c r="T24"/>
      <c r="U24" s="126"/>
      <c r="V24" s="126"/>
      <c r="W24" s="126"/>
    </row>
    <row r="25" spans="2:23" s="2" customFormat="1" x14ac:dyDescent="0.2">
      <c r="B25" s="186"/>
      <c r="C25" s="209" t="s">
        <v>78</v>
      </c>
      <c r="D25" s="36"/>
      <c r="E25" s="27"/>
      <c r="F25" s="84"/>
      <c r="G25" s="126"/>
      <c r="H25" s="109"/>
      <c r="I25" s="36"/>
      <c r="J25" s="126"/>
      <c r="L25"/>
      <c r="M25"/>
      <c r="N25"/>
      <c r="O25"/>
      <c r="P25"/>
      <c r="Q25"/>
      <c r="R25"/>
      <c r="S25"/>
      <c r="T25"/>
      <c r="U25" s="126"/>
      <c r="V25" s="126"/>
      <c r="W25" s="126"/>
    </row>
    <row r="26" spans="2:23" s="2" customFormat="1" x14ac:dyDescent="0.2">
      <c r="B26" s="186"/>
      <c r="C26" s="185" t="s">
        <v>75</v>
      </c>
      <c r="D26" s="36"/>
      <c r="E26" s="27" t="s">
        <v>8</v>
      </c>
      <c r="F26" s="84"/>
      <c r="G26" s="126"/>
      <c r="H26" s="109">
        <f>G26*F26</f>
        <v>0</v>
      </c>
      <c r="I26" s="36"/>
      <c r="J26" s="126"/>
      <c r="L26"/>
      <c r="M26"/>
      <c r="N26"/>
      <c r="O26"/>
      <c r="P26"/>
      <c r="Q26"/>
      <c r="R26"/>
      <c r="S26"/>
      <c r="T26"/>
      <c r="U26" s="126"/>
      <c r="V26" s="126"/>
      <c r="W26" s="126"/>
    </row>
    <row r="27" spans="2:23" s="2" customFormat="1" x14ac:dyDescent="0.2">
      <c r="B27" s="186"/>
      <c r="C27" s="185" t="s">
        <v>79</v>
      </c>
      <c r="D27" s="36"/>
      <c r="E27" s="27" t="s">
        <v>8</v>
      </c>
      <c r="F27" s="84"/>
      <c r="G27" s="126"/>
      <c r="H27" s="109">
        <f>G27*F27</f>
        <v>0</v>
      </c>
      <c r="I27" s="36"/>
      <c r="J27" s="126"/>
      <c r="L27"/>
      <c r="M27"/>
      <c r="N27"/>
      <c r="O27"/>
      <c r="P27"/>
      <c r="Q27"/>
      <c r="R27"/>
      <c r="S27"/>
      <c r="T27"/>
      <c r="U27" s="126"/>
      <c r="V27" s="126"/>
      <c r="W27" s="126"/>
    </row>
    <row r="28" spans="2:23" s="2" customFormat="1" x14ac:dyDescent="0.2">
      <c r="B28" s="186"/>
      <c r="C28" s="185" t="s">
        <v>80</v>
      </c>
      <c r="D28" s="36"/>
      <c r="E28" s="27" t="s">
        <v>8</v>
      </c>
      <c r="F28" s="84"/>
      <c r="G28" s="126"/>
      <c r="H28" s="109">
        <f>G28*F28</f>
        <v>0</v>
      </c>
      <c r="I28" s="36"/>
      <c r="J28" s="126"/>
      <c r="L28"/>
      <c r="M28"/>
      <c r="N28"/>
      <c r="O28"/>
      <c r="P28"/>
      <c r="Q28"/>
      <c r="R28"/>
      <c r="S28"/>
      <c r="T28"/>
      <c r="U28" s="126"/>
      <c r="V28" s="126"/>
      <c r="W28" s="126"/>
    </row>
    <row r="29" spans="2:23" s="2" customFormat="1" x14ac:dyDescent="0.2">
      <c r="B29" s="186"/>
      <c r="C29" s="212" t="s">
        <v>123</v>
      </c>
      <c r="D29" s="36"/>
      <c r="E29" s="27" t="s">
        <v>8</v>
      </c>
      <c r="F29" s="84"/>
      <c r="G29" s="126"/>
      <c r="H29" s="109">
        <f>G29*F29</f>
        <v>0</v>
      </c>
      <c r="I29" s="36"/>
      <c r="J29" s="126"/>
      <c r="L29"/>
      <c r="M29"/>
      <c r="N29"/>
      <c r="O29"/>
      <c r="P29"/>
      <c r="Q29"/>
      <c r="R29"/>
      <c r="S29"/>
      <c r="T29"/>
      <c r="U29" s="126"/>
      <c r="V29" s="126"/>
      <c r="W29" s="126"/>
    </row>
    <row r="30" spans="2:23" s="2" customFormat="1" x14ac:dyDescent="0.2">
      <c r="B30" s="186"/>
      <c r="C30" s="209"/>
      <c r="D30" s="36"/>
      <c r="E30" s="27"/>
      <c r="F30" s="84"/>
      <c r="G30" s="126"/>
      <c r="H30" s="109"/>
      <c r="I30" s="36"/>
      <c r="J30" s="126"/>
      <c r="L30"/>
      <c r="M30"/>
      <c r="N30"/>
      <c r="O30"/>
      <c r="P30"/>
      <c r="Q30"/>
      <c r="R30"/>
      <c r="S30"/>
      <c r="T30"/>
      <c r="U30" s="126"/>
      <c r="V30" s="126"/>
      <c r="W30" s="126"/>
    </row>
    <row r="31" spans="2:23" s="2" customFormat="1" x14ac:dyDescent="0.2">
      <c r="B31" s="186"/>
      <c r="C31" s="209" t="s">
        <v>81</v>
      </c>
      <c r="D31" s="36"/>
      <c r="E31" s="27"/>
      <c r="F31" s="84"/>
      <c r="G31" s="126"/>
      <c r="H31" s="109"/>
      <c r="I31" s="36"/>
      <c r="J31" s="126"/>
      <c r="L31"/>
      <c r="M31"/>
      <c r="N31"/>
      <c r="O31"/>
      <c r="P31"/>
      <c r="Q31"/>
      <c r="R31"/>
      <c r="S31"/>
      <c r="T31"/>
      <c r="U31" s="126"/>
      <c r="V31" s="126"/>
      <c r="W31" s="126"/>
    </row>
    <row r="32" spans="2:23" s="2" customFormat="1" x14ac:dyDescent="0.2">
      <c r="B32" s="186"/>
      <c r="C32" s="185" t="s">
        <v>82</v>
      </c>
      <c r="D32" s="36"/>
      <c r="E32" s="27" t="s">
        <v>8</v>
      </c>
      <c r="F32" s="84"/>
      <c r="G32" s="126"/>
      <c r="H32" s="109">
        <f>G32*F32</f>
        <v>0</v>
      </c>
      <c r="I32" s="36"/>
      <c r="J32" s="126"/>
      <c r="L32"/>
      <c r="M32"/>
      <c r="N32"/>
      <c r="O32"/>
      <c r="P32"/>
      <c r="Q32"/>
      <c r="R32"/>
      <c r="S32"/>
      <c r="T32"/>
      <c r="U32" s="126"/>
      <c r="V32" s="126"/>
      <c r="W32" s="126"/>
    </row>
    <row r="33" spans="2:23" s="2" customFormat="1" x14ac:dyDescent="0.2">
      <c r="B33" s="186"/>
      <c r="C33" s="185" t="s">
        <v>83</v>
      </c>
      <c r="D33" s="36"/>
      <c r="E33" s="27" t="s">
        <v>8</v>
      </c>
      <c r="F33" s="84"/>
      <c r="G33" s="126"/>
      <c r="H33" s="109">
        <f>G33*F33</f>
        <v>0</v>
      </c>
      <c r="I33" s="36"/>
      <c r="J33" s="126"/>
      <c r="L33"/>
      <c r="M33"/>
      <c r="N33"/>
      <c r="O33"/>
      <c r="P33"/>
      <c r="Q33"/>
      <c r="R33"/>
      <c r="S33"/>
      <c r="T33"/>
      <c r="U33" s="126"/>
      <c r="V33" s="126"/>
      <c r="W33" s="126"/>
    </row>
    <row r="34" spans="2:23" s="2" customFormat="1" x14ac:dyDescent="0.2">
      <c r="B34" s="186"/>
      <c r="C34" s="185"/>
      <c r="D34" s="36"/>
      <c r="E34" s="27"/>
      <c r="F34" s="84"/>
      <c r="G34" s="126"/>
      <c r="H34" s="109"/>
      <c r="I34" s="36"/>
      <c r="J34" s="126"/>
      <c r="L34"/>
      <c r="M34"/>
      <c r="N34"/>
      <c r="O34"/>
      <c r="P34"/>
      <c r="Q34"/>
      <c r="R34"/>
      <c r="S34"/>
      <c r="T34"/>
      <c r="U34" s="126"/>
      <c r="V34" s="126"/>
      <c r="W34" s="126"/>
    </row>
    <row r="35" spans="2:23" s="2" customFormat="1" x14ac:dyDescent="0.2">
      <c r="B35" s="20"/>
      <c r="C35" s="14"/>
      <c r="D35" s="34"/>
      <c r="E35" s="46"/>
      <c r="F35" s="19"/>
      <c r="G35" s="140"/>
      <c r="H35" s="114"/>
      <c r="I35" s="36"/>
      <c r="J35" s="126"/>
      <c r="L35"/>
      <c r="M35"/>
      <c r="N35"/>
      <c r="O35"/>
      <c r="P35"/>
      <c r="Q35"/>
      <c r="R35"/>
      <c r="S35"/>
      <c r="T35"/>
      <c r="U35" s="126"/>
      <c r="V35" s="126"/>
      <c r="W35" s="126"/>
    </row>
    <row r="36" spans="2:23" s="2" customFormat="1" x14ac:dyDescent="0.2">
      <c r="B36" s="21"/>
      <c r="C36" s="44" t="s">
        <v>86</v>
      </c>
      <c r="D36" s="9"/>
      <c r="E36" s="47"/>
      <c r="F36" s="8"/>
      <c r="G36" s="137"/>
      <c r="H36" s="115">
        <f>SUM(H16:H33)</f>
        <v>0</v>
      </c>
      <c r="I36" s="36"/>
      <c r="J36" s="126"/>
      <c r="L36"/>
      <c r="M36"/>
      <c r="N36"/>
      <c r="O36"/>
      <c r="P36"/>
      <c r="Q36"/>
      <c r="R36"/>
      <c r="S36"/>
      <c r="T36"/>
      <c r="U36" s="126"/>
      <c r="V36" s="126"/>
      <c r="W36" s="126"/>
    </row>
    <row r="37" spans="2:23" s="2" customFormat="1" x14ac:dyDescent="0.2">
      <c r="B37" s="23"/>
      <c r="C37" s="45"/>
      <c r="D37" s="49"/>
      <c r="E37" s="48"/>
      <c r="F37" s="18"/>
      <c r="G37" s="141"/>
      <c r="H37" s="116"/>
      <c r="I37" s="36"/>
      <c r="J37" s="126"/>
      <c r="L37"/>
      <c r="M37"/>
      <c r="N37"/>
      <c r="O37"/>
      <c r="P37"/>
      <c r="Q37"/>
      <c r="R37"/>
      <c r="S37"/>
      <c r="T37"/>
      <c r="U37" s="126"/>
      <c r="V37" s="126"/>
      <c r="W37" s="126"/>
    </row>
    <row r="38" spans="2:23" s="2" customFormat="1" x14ac:dyDescent="0.2">
      <c r="B38" s="186"/>
      <c r="C38" s="185"/>
      <c r="D38" s="36"/>
      <c r="E38" s="27"/>
      <c r="F38" s="84"/>
      <c r="G38" s="126"/>
      <c r="H38" s="109"/>
      <c r="I38" s="36"/>
      <c r="J38" s="126"/>
      <c r="L38"/>
      <c r="M38"/>
      <c r="N38"/>
      <c r="O38"/>
      <c r="P38"/>
      <c r="Q38"/>
      <c r="R38"/>
      <c r="S38"/>
      <c r="T38"/>
      <c r="U38" s="126"/>
      <c r="V38" s="126"/>
      <c r="W38" s="126"/>
    </row>
    <row r="39" spans="2:23" s="2" customFormat="1" x14ac:dyDescent="0.2">
      <c r="B39" s="51" t="s">
        <v>57</v>
      </c>
      <c r="C39" s="76" t="s">
        <v>84</v>
      </c>
      <c r="D39" s="36"/>
      <c r="E39" s="27"/>
      <c r="F39" s="84"/>
      <c r="G39" s="126"/>
      <c r="H39" s="109"/>
      <c r="I39" s="36"/>
      <c r="J39" s="126"/>
      <c r="L39"/>
      <c r="M39"/>
      <c r="N39"/>
      <c r="O39"/>
      <c r="P39"/>
      <c r="Q39"/>
      <c r="R39"/>
      <c r="S39"/>
      <c r="T39"/>
      <c r="U39" s="126"/>
      <c r="V39" s="126"/>
      <c r="W39" s="126"/>
    </row>
    <row r="40" spans="2:23" s="2" customFormat="1" x14ac:dyDescent="0.2">
      <c r="B40" s="186"/>
      <c r="C40" s="185"/>
      <c r="D40" s="36"/>
      <c r="E40" s="27"/>
      <c r="F40" s="84"/>
      <c r="G40" s="126"/>
      <c r="H40" s="109"/>
      <c r="I40" s="36"/>
      <c r="J40" s="126"/>
      <c r="L40"/>
      <c r="M40"/>
      <c r="N40"/>
      <c r="O40"/>
      <c r="P40"/>
      <c r="Q40"/>
      <c r="R40"/>
      <c r="S40"/>
      <c r="T40"/>
      <c r="U40" s="126"/>
      <c r="V40" s="126"/>
      <c r="W40" s="126"/>
    </row>
    <row r="41" spans="2:23" s="2" customFormat="1" x14ac:dyDescent="0.2">
      <c r="B41" s="79" t="s">
        <v>46</v>
      </c>
      <c r="C41" s="77" t="s">
        <v>85</v>
      </c>
      <c r="D41" s="36"/>
      <c r="E41" s="27"/>
      <c r="F41" s="84"/>
      <c r="G41" s="126"/>
      <c r="H41" s="109"/>
      <c r="I41" s="36"/>
      <c r="J41" s="126"/>
      <c r="L41"/>
      <c r="M41"/>
      <c r="N41"/>
      <c r="O41"/>
      <c r="P41"/>
      <c r="Q41"/>
      <c r="R41"/>
      <c r="S41"/>
      <c r="T41"/>
      <c r="U41" s="126"/>
      <c r="V41" s="126"/>
      <c r="W41" s="126"/>
    </row>
    <row r="42" spans="2:23" s="2" customFormat="1" x14ac:dyDescent="0.2">
      <c r="B42" s="186"/>
      <c r="C42" s="185"/>
      <c r="D42" s="36"/>
      <c r="E42" s="27"/>
      <c r="F42" s="84"/>
      <c r="G42" s="126"/>
      <c r="H42" s="109"/>
      <c r="I42" s="36"/>
      <c r="J42" s="126"/>
      <c r="L42"/>
      <c r="M42"/>
      <c r="N42"/>
      <c r="O42"/>
      <c r="P42"/>
      <c r="Q42"/>
      <c r="R42"/>
      <c r="S42"/>
      <c r="T42"/>
      <c r="U42" s="126"/>
      <c r="V42" s="126"/>
      <c r="W42" s="126"/>
    </row>
    <row r="43" spans="2:23" s="2" customFormat="1" x14ac:dyDescent="0.2">
      <c r="B43" s="186"/>
      <c r="C43" s="78" t="s">
        <v>102</v>
      </c>
      <c r="D43" s="36"/>
      <c r="E43" s="27"/>
      <c r="F43" s="84"/>
      <c r="G43" s="126"/>
      <c r="H43" s="109"/>
      <c r="I43" s="36"/>
      <c r="J43" s="126"/>
      <c r="L43"/>
      <c r="M43"/>
      <c r="N43"/>
      <c r="O43"/>
      <c r="P43"/>
      <c r="Q43"/>
      <c r="R43"/>
      <c r="S43"/>
      <c r="T43"/>
      <c r="U43" s="126"/>
      <c r="V43" s="126"/>
      <c r="W43" s="126"/>
    </row>
    <row r="44" spans="2:23" s="2" customFormat="1" x14ac:dyDescent="0.2">
      <c r="B44" s="186"/>
      <c r="C44" s="80" t="s">
        <v>101</v>
      </c>
      <c r="D44" s="36"/>
      <c r="E44" s="27" t="s">
        <v>8</v>
      </c>
      <c r="F44" s="84"/>
      <c r="G44" s="126"/>
      <c r="H44" s="109">
        <f t="shared" ref="H44:H49" si="0">G44*F44</f>
        <v>0</v>
      </c>
      <c r="I44" s="36"/>
      <c r="J44" s="126"/>
      <c r="L44"/>
      <c r="M44"/>
      <c r="N44"/>
      <c r="O44"/>
      <c r="P44"/>
      <c r="Q44"/>
      <c r="R44"/>
      <c r="S44"/>
      <c r="T44"/>
      <c r="U44" s="126"/>
      <c r="V44" s="126"/>
      <c r="W44" s="126"/>
    </row>
    <row r="45" spans="2:23" s="2" customFormat="1" x14ac:dyDescent="0.2">
      <c r="B45" s="186"/>
      <c r="C45" s="80" t="s">
        <v>101</v>
      </c>
      <c r="D45" s="36"/>
      <c r="E45" s="27" t="s">
        <v>8</v>
      </c>
      <c r="F45" s="84"/>
      <c r="G45" s="126"/>
      <c r="H45" s="109">
        <f t="shared" si="0"/>
        <v>0</v>
      </c>
      <c r="I45" s="36"/>
      <c r="J45" s="126"/>
      <c r="L45"/>
      <c r="M45"/>
      <c r="N45"/>
      <c r="O45"/>
      <c r="P45"/>
      <c r="Q45"/>
      <c r="R45"/>
      <c r="S45"/>
      <c r="T45"/>
      <c r="U45" s="126"/>
      <c r="V45" s="126"/>
      <c r="W45" s="126"/>
    </row>
    <row r="46" spans="2:23" s="2" customFormat="1" x14ac:dyDescent="0.2">
      <c r="B46" s="186"/>
      <c r="C46" s="80" t="s">
        <v>12</v>
      </c>
      <c r="D46" s="36"/>
      <c r="E46" s="27" t="s">
        <v>8</v>
      </c>
      <c r="F46" s="84"/>
      <c r="G46" s="126"/>
      <c r="H46" s="109">
        <f t="shared" si="0"/>
        <v>0</v>
      </c>
      <c r="I46" s="36"/>
      <c r="J46" s="126"/>
      <c r="L46"/>
      <c r="M46"/>
      <c r="N46"/>
      <c r="O46"/>
      <c r="P46"/>
      <c r="Q46"/>
      <c r="R46"/>
      <c r="S46"/>
      <c r="T46"/>
      <c r="U46" s="126"/>
      <c r="V46" s="126"/>
      <c r="W46" s="126"/>
    </row>
    <row r="47" spans="2:23" s="2" customFormat="1" x14ac:dyDescent="0.2">
      <c r="B47" s="186"/>
      <c r="C47" s="80" t="s">
        <v>13</v>
      </c>
      <c r="D47" s="36"/>
      <c r="E47" s="27" t="s">
        <v>8</v>
      </c>
      <c r="F47" s="84"/>
      <c r="G47" s="126"/>
      <c r="H47" s="109">
        <f t="shared" si="0"/>
        <v>0</v>
      </c>
      <c r="I47" s="36"/>
      <c r="J47" s="126"/>
      <c r="L47"/>
      <c r="M47"/>
      <c r="N47"/>
      <c r="O47"/>
      <c r="P47"/>
      <c r="Q47"/>
      <c r="R47"/>
      <c r="S47"/>
      <c r="T47"/>
      <c r="U47" s="126"/>
      <c r="V47" s="126"/>
      <c r="W47" s="126"/>
    </row>
    <row r="48" spans="2:23" s="2" customFormat="1" x14ac:dyDescent="0.2">
      <c r="B48" s="186"/>
      <c r="C48" s="177" t="s">
        <v>103</v>
      </c>
      <c r="D48" s="36"/>
      <c r="E48" s="27" t="s">
        <v>8</v>
      </c>
      <c r="F48" s="84"/>
      <c r="G48" s="126"/>
      <c r="H48" s="109">
        <f t="shared" si="0"/>
        <v>0</v>
      </c>
      <c r="I48" s="36"/>
      <c r="J48" s="126"/>
      <c r="L48"/>
      <c r="M48"/>
      <c r="N48"/>
      <c r="O48"/>
      <c r="P48"/>
      <c r="Q48"/>
      <c r="R48"/>
      <c r="S48"/>
      <c r="T48"/>
      <c r="U48" s="126"/>
      <c r="V48" s="126"/>
      <c r="W48" s="126"/>
    </row>
    <row r="49" spans="2:23" s="2" customFormat="1" x14ac:dyDescent="0.2">
      <c r="B49" s="186"/>
      <c r="C49" s="80" t="s">
        <v>11</v>
      </c>
      <c r="D49" s="36"/>
      <c r="E49" s="27" t="s">
        <v>8</v>
      </c>
      <c r="F49" s="84"/>
      <c r="G49" s="126"/>
      <c r="H49" s="109">
        <f t="shared" si="0"/>
        <v>0</v>
      </c>
      <c r="I49" s="36"/>
      <c r="J49" s="126"/>
      <c r="L49"/>
      <c r="M49"/>
      <c r="N49"/>
      <c r="O49"/>
      <c r="P49"/>
      <c r="Q49"/>
      <c r="R49"/>
      <c r="S49"/>
      <c r="T49"/>
      <c r="U49" s="126"/>
      <c r="V49" s="126"/>
      <c r="W49" s="126"/>
    </row>
    <row r="50" spans="2:23" s="2" customFormat="1" x14ac:dyDescent="0.2">
      <c r="B50" s="100"/>
      <c r="C50" s="93"/>
      <c r="D50" s="33"/>
      <c r="E50" s="96"/>
      <c r="F50" s="97"/>
      <c r="G50" s="135"/>
      <c r="H50" s="110"/>
      <c r="I50" s="36"/>
      <c r="J50" s="126"/>
      <c r="L50"/>
      <c r="M50"/>
      <c r="N50"/>
      <c r="O50"/>
      <c r="P50"/>
      <c r="Q50"/>
      <c r="R50"/>
      <c r="S50"/>
      <c r="T50"/>
      <c r="U50" s="126"/>
      <c r="V50" s="126"/>
      <c r="W50" s="126"/>
    </row>
    <row r="51" spans="2:23" s="2" customFormat="1" x14ac:dyDescent="0.2">
      <c r="B51" s="20"/>
      <c r="C51" s="14"/>
      <c r="D51" s="34"/>
      <c r="E51" s="46"/>
      <c r="F51" s="19"/>
      <c r="G51" s="140"/>
      <c r="H51" s="114"/>
      <c r="I51" s="36"/>
      <c r="J51" s="126"/>
      <c r="L51"/>
      <c r="M51"/>
      <c r="N51"/>
      <c r="O51"/>
      <c r="P51"/>
      <c r="Q51"/>
      <c r="R51"/>
      <c r="S51"/>
      <c r="T51"/>
      <c r="U51" s="126"/>
      <c r="V51" s="126"/>
      <c r="W51" s="126"/>
    </row>
    <row r="52" spans="2:23" s="2" customFormat="1" x14ac:dyDescent="0.2">
      <c r="B52" s="21"/>
      <c r="C52" s="44" t="s">
        <v>49</v>
      </c>
      <c r="D52" s="9"/>
      <c r="E52" s="47"/>
      <c r="F52" s="8"/>
      <c r="G52" s="137"/>
      <c r="H52" s="115">
        <f>SUM(H44:H49)</f>
        <v>0</v>
      </c>
      <c r="I52" s="36"/>
      <c r="J52" s="126"/>
      <c r="L52"/>
      <c r="M52"/>
      <c r="N52"/>
      <c r="O52"/>
      <c r="P52"/>
      <c r="Q52"/>
      <c r="R52"/>
      <c r="S52"/>
      <c r="T52"/>
      <c r="U52" s="126"/>
      <c r="V52" s="126"/>
      <c r="W52" s="126"/>
    </row>
    <row r="53" spans="2:23" s="2" customFormat="1" x14ac:dyDescent="0.2">
      <c r="B53" s="23"/>
      <c r="C53" s="45"/>
      <c r="D53" s="49"/>
      <c r="E53" s="48"/>
      <c r="F53" s="18"/>
      <c r="G53" s="141"/>
      <c r="H53" s="116"/>
      <c r="I53" s="36"/>
      <c r="J53" s="126"/>
      <c r="L53"/>
      <c r="M53"/>
      <c r="N53"/>
      <c r="O53"/>
      <c r="P53"/>
      <c r="Q53"/>
      <c r="R53"/>
      <c r="S53"/>
      <c r="T53"/>
      <c r="U53" s="126"/>
      <c r="V53" s="126"/>
      <c r="W53" s="126"/>
    </row>
    <row r="54" spans="2:23" s="2" customFormat="1" x14ac:dyDescent="0.2">
      <c r="B54" s="81"/>
      <c r="C54" s="94"/>
      <c r="D54" s="38"/>
      <c r="E54" s="28"/>
      <c r="F54" s="84"/>
      <c r="G54" s="134"/>
      <c r="H54" s="108"/>
      <c r="I54" s="38"/>
      <c r="J54" s="126"/>
      <c r="M54" s="4"/>
      <c r="N54" s="134"/>
      <c r="O54" s="134"/>
      <c r="P54" s="134"/>
      <c r="R54" s="4"/>
      <c r="S54" s="84"/>
      <c r="T54" s="134"/>
      <c r="U54" s="134"/>
      <c r="V54" s="134"/>
    </row>
    <row r="55" spans="2:23" x14ac:dyDescent="0.2">
      <c r="B55" s="51" t="s">
        <v>58</v>
      </c>
      <c r="C55" s="76" t="s">
        <v>17</v>
      </c>
      <c r="D55" s="41"/>
      <c r="E55" s="25"/>
      <c r="F55" s="26"/>
      <c r="G55" s="134"/>
      <c r="H55" s="108"/>
      <c r="I55" s="41"/>
      <c r="J55" s="126"/>
      <c r="K55" s="2"/>
      <c r="L55" s="2"/>
      <c r="M55" s="26"/>
      <c r="N55" s="134"/>
      <c r="O55" s="134"/>
      <c r="P55" s="134"/>
      <c r="Q55" s="2"/>
      <c r="R55" s="26"/>
      <c r="S55" s="26"/>
      <c r="T55" s="134"/>
      <c r="U55" s="134"/>
      <c r="V55" s="134"/>
      <c r="W55"/>
    </row>
    <row r="56" spans="2:23" x14ac:dyDescent="0.2">
      <c r="B56" s="91"/>
      <c r="C56" s="78"/>
      <c r="D56" s="41"/>
      <c r="E56" s="83"/>
      <c r="F56" s="85"/>
      <c r="G56" s="139"/>
      <c r="H56" s="109"/>
      <c r="I56" s="41"/>
      <c r="J56" s="126"/>
      <c r="M56" s="5"/>
      <c r="N56" s="85"/>
      <c r="O56" s="138"/>
      <c r="P56" s="138"/>
      <c r="Q56" s="138"/>
      <c r="S56" s="5"/>
      <c r="T56" s="85"/>
      <c r="U56" s="138"/>
      <c r="V56" s="138"/>
      <c r="W56" s="138"/>
    </row>
    <row r="57" spans="2:23" x14ac:dyDescent="0.2">
      <c r="B57" s="91" t="s">
        <v>48</v>
      </c>
      <c r="C57" s="77" t="s">
        <v>87</v>
      </c>
      <c r="D57" s="41"/>
      <c r="E57" s="83"/>
      <c r="F57" s="85"/>
      <c r="G57" s="139"/>
      <c r="H57" s="109"/>
      <c r="I57" s="41"/>
      <c r="J57" s="126"/>
      <c r="M57" s="5"/>
      <c r="N57" s="85"/>
      <c r="O57" s="138"/>
      <c r="P57" s="138"/>
      <c r="Q57" s="138"/>
      <c r="S57" s="5"/>
      <c r="T57" s="85"/>
      <c r="U57" s="138"/>
      <c r="V57" s="138"/>
      <c r="W57" s="138"/>
    </row>
    <row r="58" spans="2:23" x14ac:dyDescent="0.2">
      <c r="B58" s="91"/>
      <c r="C58" s="78"/>
      <c r="D58" s="41"/>
      <c r="E58" s="83"/>
      <c r="F58" s="85"/>
      <c r="G58" s="139"/>
      <c r="H58" s="109"/>
      <c r="I58" s="41"/>
      <c r="J58" s="126"/>
      <c r="M58" s="5"/>
      <c r="N58" s="85"/>
      <c r="O58" s="138"/>
      <c r="P58" s="138"/>
      <c r="Q58" s="138"/>
      <c r="S58" s="5"/>
      <c r="T58" s="85"/>
      <c r="U58" s="138"/>
      <c r="V58" s="138"/>
      <c r="W58" s="138"/>
    </row>
    <row r="59" spans="2:23" x14ac:dyDescent="0.2">
      <c r="B59" s="91"/>
      <c r="C59" s="78" t="s">
        <v>65</v>
      </c>
      <c r="D59" s="41"/>
      <c r="E59" s="83" t="s">
        <v>8</v>
      </c>
      <c r="F59" s="85"/>
      <c r="G59" s="139"/>
      <c r="H59" s="109">
        <f>G59*F59</f>
        <v>0</v>
      </c>
      <c r="I59" s="41"/>
      <c r="J59" s="126"/>
      <c r="M59" s="5"/>
      <c r="N59" s="85"/>
      <c r="O59" s="138"/>
      <c r="P59" s="138"/>
      <c r="Q59" s="138"/>
      <c r="S59" s="5"/>
      <c r="T59" s="85"/>
      <c r="U59" s="138"/>
      <c r="V59" s="138"/>
      <c r="W59" s="138"/>
    </row>
    <row r="60" spans="2:23" x14ac:dyDescent="0.2">
      <c r="B60" s="91"/>
      <c r="C60" s="78"/>
      <c r="D60" s="41"/>
      <c r="E60" s="83"/>
      <c r="F60" s="85"/>
      <c r="G60" s="139"/>
      <c r="H60" s="109"/>
      <c r="I60" s="41"/>
      <c r="J60" s="126"/>
      <c r="M60" s="5"/>
      <c r="N60" s="85"/>
      <c r="O60" s="138"/>
      <c r="P60" s="138"/>
      <c r="Q60" s="138"/>
      <c r="S60" s="5"/>
      <c r="T60" s="85"/>
      <c r="U60" s="138"/>
      <c r="V60" s="138"/>
      <c r="W60" s="138"/>
    </row>
    <row r="61" spans="2:23" x14ac:dyDescent="0.2">
      <c r="B61" s="91" t="s">
        <v>24</v>
      </c>
      <c r="C61" s="77" t="s">
        <v>111</v>
      </c>
      <c r="D61" s="41"/>
      <c r="E61" s="83"/>
      <c r="F61" s="85"/>
      <c r="G61" s="139"/>
      <c r="H61" s="109"/>
      <c r="I61" s="41"/>
      <c r="J61" s="126"/>
      <c r="M61" s="5"/>
      <c r="N61" s="85"/>
      <c r="O61" s="138"/>
      <c r="P61" s="138"/>
      <c r="Q61" s="138"/>
      <c r="S61" s="5"/>
      <c r="T61" s="85"/>
      <c r="U61" s="138"/>
      <c r="V61" s="138"/>
      <c r="W61" s="138"/>
    </row>
    <row r="62" spans="2:23" x14ac:dyDescent="0.2">
      <c r="B62" s="91"/>
      <c r="C62" s="78"/>
      <c r="D62" s="41"/>
      <c r="E62" s="83"/>
      <c r="F62" s="85"/>
      <c r="G62" s="139"/>
      <c r="H62" s="109"/>
      <c r="I62" s="41"/>
      <c r="J62" s="126"/>
      <c r="M62" s="5"/>
      <c r="N62" s="85"/>
      <c r="O62" s="138"/>
      <c r="P62" s="138"/>
      <c r="Q62" s="138"/>
      <c r="S62" s="5"/>
      <c r="T62" s="85"/>
      <c r="U62" s="138"/>
      <c r="V62" s="138"/>
      <c r="W62" s="138"/>
    </row>
    <row r="63" spans="2:23" x14ac:dyDescent="0.2">
      <c r="B63" s="91"/>
      <c r="C63" s="78" t="s">
        <v>112</v>
      </c>
      <c r="D63" s="41"/>
      <c r="E63" s="83" t="s">
        <v>8</v>
      </c>
      <c r="F63" s="85"/>
      <c r="G63" s="139"/>
      <c r="H63" s="109">
        <f>G63*F63</f>
        <v>0</v>
      </c>
      <c r="I63" s="41"/>
      <c r="J63" s="126"/>
      <c r="M63" s="5"/>
      <c r="N63" s="85"/>
      <c r="O63" s="138"/>
      <c r="P63" s="138"/>
      <c r="Q63" s="138"/>
      <c r="S63" s="5"/>
      <c r="T63" s="85"/>
      <c r="U63" s="138"/>
      <c r="V63" s="138"/>
      <c r="W63" s="138"/>
    </row>
    <row r="64" spans="2:23" x14ac:dyDescent="0.2">
      <c r="B64" s="91"/>
      <c r="C64" s="78"/>
      <c r="D64" s="41"/>
      <c r="E64" s="83"/>
      <c r="F64" s="85"/>
      <c r="G64" s="139"/>
      <c r="H64" s="109"/>
      <c r="I64" s="41"/>
      <c r="J64" s="126"/>
      <c r="M64" s="5"/>
      <c r="N64" s="85"/>
      <c r="O64" s="138"/>
      <c r="P64" s="138"/>
      <c r="Q64" s="138"/>
      <c r="S64" s="5"/>
      <c r="T64" s="85"/>
      <c r="U64" s="138"/>
      <c r="V64" s="138"/>
      <c r="W64" s="138"/>
    </row>
    <row r="65" spans="2:23" x14ac:dyDescent="0.2">
      <c r="B65" s="91" t="s">
        <v>53</v>
      </c>
      <c r="C65" s="77" t="s">
        <v>66</v>
      </c>
      <c r="D65" s="41"/>
      <c r="E65" s="83"/>
      <c r="F65" s="85"/>
      <c r="G65" s="139"/>
      <c r="H65" s="109"/>
      <c r="I65" s="41"/>
      <c r="J65" s="126"/>
      <c r="M65" s="5"/>
      <c r="N65" s="85"/>
      <c r="O65" s="138"/>
      <c r="P65" s="138"/>
      <c r="Q65" s="138"/>
      <c r="S65" s="5"/>
      <c r="T65" s="85"/>
      <c r="U65" s="138"/>
      <c r="V65" s="138"/>
      <c r="W65" s="138"/>
    </row>
    <row r="66" spans="2:23" x14ac:dyDescent="0.2">
      <c r="B66" s="91"/>
      <c r="C66" s="78"/>
      <c r="D66" s="41"/>
      <c r="E66" s="83"/>
      <c r="F66" s="85"/>
      <c r="G66" s="139"/>
      <c r="H66" s="109"/>
      <c r="I66" s="41"/>
      <c r="J66" s="126"/>
      <c r="M66" s="5"/>
      <c r="N66" s="85"/>
      <c r="O66" s="138"/>
      <c r="P66" s="138"/>
      <c r="Q66" s="138"/>
      <c r="S66" s="5"/>
      <c r="T66" s="85"/>
      <c r="U66" s="138"/>
      <c r="V66" s="138"/>
      <c r="W66" s="138"/>
    </row>
    <row r="67" spans="2:23" x14ac:dyDescent="0.2">
      <c r="B67" s="91"/>
      <c r="C67" s="78" t="s">
        <v>67</v>
      </c>
      <c r="D67" s="41"/>
      <c r="E67" s="83" t="s">
        <v>8</v>
      </c>
      <c r="F67" s="85"/>
      <c r="G67" s="139"/>
      <c r="H67" s="109">
        <f>G67*F67</f>
        <v>0</v>
      </c>
      <c r="I67" s="41"/>
      <c r="J67" s="126"/>
      <c r="M67" s="5"/>
      <c r="N67" s="85"/>
      <c r="O67" s="138"/>
      <c r="P67" s="138"/>
      <c r="Q67" s="138"/>
      <c r="S67" s="5"/>
      <c r="T67" s="85"/>
      <c r="U67" s="138"/>
      <c r="V67" s="138"/>
      <c r="W67" s="138"/>
    </row>
    <row r="68" spans="2:23" x14ac:dyDescent="0.2">
      <c r="B68" s="91"/>
      <c r="C68" s="78"/>
      <c r="D68" s="41"/>
      <c r="E68" s="83"/>
      <c r="F68" s="85"/>
      <c r="G68" s="139"/>
      <c r="H68" s="109"/>
      <c r="I68" s="41"/>
      <c r="J68" s="126"/>
      <c r="M68" s="5"/>
      <c r="N68" s="85"/>
      <c r="O68" s="138"/>
      <c r="P68" s="138"/>
      <c r="Q68" s="138"/>
      <c r="S68" s="5"/>
      <c r="T68" s="85"/>
      <c r="U68" s="138"/>
      <c r="V68" s="138"/>
      <c r="W68" s="138"/>
    </row>
    <row r="69" spans="2:23" x14ac:dyDescent="0.2">
      <c r="B69" s="91" t="s">
        <v>60</v>
      </c>
      <c r="C69" s="77" t="s">
        <v>88</v>
      </c>
      <c r="D69" s="41"/>
      <c r="E69" s="83"/>
      <c r="F69" s="85"/>
      <c r="G69" s="139"/>
      <c r="H69" s="109"/>
      <c r="I69" s="41"/>
      <c r="J69" s="126"/>
      <c r="M69" s="5"/>
      <c r="N69" s="85"/>
      <c r="O69" s="138"/>
      <c r="P69" s="138"/>
      <c r="Q69" s="138"/>
      <c r="S69" s="5"/>
      <c r="T69" s="85"/>
      <c r="U69" s="138"/>
      <c r="V69" s="138"/>
      <c r="W69" s="138"/>
    </row>
    <row r="70" spans="2:23" x14ac:dyDescent="0.2">
      <c r="B70" s="91"/>
      <c r="C70" s="78"/>
      <c r="D70" s="41"/>
      <c r="E70" s="83"/>
      <c r="F70" s="85"/>
      <c r="G70" s="139"/>
      <c r="H70" s="109"/>
      <c r="I70" s="41"/>
      <c r="J70" s="126"/>
      <c r="M70" s="5"/>
      <c r="N70" s="85"/>
      <c r="O70" s="138"/>
      <c r="P70" s="138"/>
      <c r="Q70" s="138"/>
      <c r="S70" s="5"/>
      <c r="T70" s="85"/>
      <c r="U70" s="138"/>
      <c r="V70" s="138"/>
      <c r="W70" s="138"/>
    </row>
    <row r="71" spans="2:23" x14ac:dyDescent="0.2">
      <c r="B71" s="91"/>
      <c r="C71" s="78" t="s">
        <v>68</v>
      </c>
      <c r="D71" s="41"/>
      <c r="E71" s="83" t="s">
        <v>8</v>
      </c>
      <c r="F71" s="85"/>
      <c r="G71" s="139"/>
      <c r="H71" s="109">
        <f>G71*F71</f>
        <v>0</v>
      </c>
      <c r="I71" s="41"/>
      <c r="J71" s="126"/>
      <c r="M71" s="5"/>
      <c r="N71" s="85"/>
      <c r="O71" s="138"/>
      <c r="P71" s="138"/>
      <c r="Q71" s="138"/>
      <c r="S71" s="5"/>
      <c r="T71" s="85"/>
      <c r="U71" s="138"/>
      <c r="V71" s="138"/>
      <c r="W71" s="138"/>
    </row>
    <row r="72" spans="2:23" x14ac:dyDescent="0.2">
      <c r="B72" s="91"/>
      <c r="C72" s="78"/>
      <c r="D72" s="41"/>
      <c r="E72" s="83"/>
      <c r="F72" s="85"/>
      <c r="G72" s="139"/>
      <c r="H72" s="109"/>
      <c r="I72" s="41"/>
      <c r="J72" s="126"/>
      <c r="M72" s="5"/>
      <c r="N72" s="85"/>
      <c r="O72" s="138"/>
      <c r="P72" s="138"/>
      <c r="Q72" s="138"/>
      <c r="S72" s="5"/>
      <c r="T72" s="85"/>
      <c r="U72" s="138"/>
      <c r="V72" s="138"/>
      <c r="W72" s="138"/>
    </row>
    <row r="73" spans="2:23" x14ac:dyDescent="0.2">
      <c r="B73" s="91" t="s">
        <v>61</v>
      </c>
      <c r="C73" s="77" t="s">
        <v>113</v>
      </c>
      <c r="D73" s="41"/>
      <c r="E73" s="83"/>
      <c r="F73" s="85"/>
      <c r="G73" s="139"/>
      <c r="H73" s="109"/>
      <c r="I73" s="41"/>
      <c r="J73" s="126"/>
      <c r="M73" s="5"/>
      <c r="N73" s="85"/>
      <c r="O73" s="138"/>
      <c r="P73" s="138"/>
      <c r="Q73" s="138"/>
      <c r="S73" s="5"/>
      <c r="T73" s="85"/>
      <c r="U73" s="138"/>
      <c r="V73" s="138"/>
      <c r="W73" s="138"/>
    </row>
    <row r="74" spans="2:23" x14ac:dyDescent="0.2">
      <c r="B74" s="91"/>
      <c r="C74" s="78"/>
      <c r="D74" s="41"/>
      <c r="E74" s="83"/>
      <c r="F74" s="85"/>
      <c r="G74" s="139"/>
      <c r="H74" s="109"/>
      <c r="I74" s="41"/>
      <c r="J74" s="126"/>
      <c r="M74" s="5"/>
      <c r="N74" s="85"/>
      <c r="O74" s="138"/>
      <c r="P74" s="138"/>
      <c r="Q74" s="138"/>
      <c r="S74" s="5"/>
      <c r="T74" s="85"/>
      <c r="U74" s="138"/>
      <c r="V74" s="138"/>
      <c r="W74" s="138"/>
    </row>
    <row r="75" spans="2:23" x14ac:dyDescent="0.2">
      <c r="B75" s="91"/>
      <c r="C75" s="78" t="s">
        <v>114</v>
      </c>
      <c r="D75" s="41"/>
      <c r="E75" s="83" t="s">
        <v>8</v>
      </c>
      <c r="F75" s="85"/>
      <c r="G75" s="139"/>
      <c r="H75" s="109">
        <f>G75*F75</f>
        <v>0</v>
      </c>
      <c r="I75" s="41"/>
      <c r="J75" s="126"/>
      <c r="M75" s="5"/>
      <c r="N75" s="85"/>
      <c r="O75" s="138"/>
      <c r="P75" s="138"/>
      <c r="Q75" s="138"/>
      <c r="S75" s="5"/>
      <c r="T75" s="85"/>
      <c r="U75" s="138"/>
      <c r="V75" s="138"/>
      <c r="W75" s="138"/>
    </row>
    <row r="76" spans="2:23" x14ac:dyDescent="0.2">
      <c r="B76" s="91"/>
      <c r="C76" s="78"/>
      <c r="D76" s="41"/>
      <c r="E76" s="83"/>
      <c r="F76" s="85"/>
      <c r="G76" s="139"/>
      <c r="H76" s="109"/>
      <c r="I76" s="41"/>
      <c r="J76" s="126"/>
      <c r="M76" s="5"/>
      <c r="N76" s="85"/>
      <c r="O76" s="138"/>
      <c r="P76" s="138"/>
      <c r="Q76" s="138"/>
      <c r="S76" s="5"/>
      <c r="T76" s="85"/>
      <c r="U76" s="138"/>
      <c r="V76" s="138"/>
      <c r="W76" s="138"/>
    </row>
    <row r="77" spans="2:23" x14ac:dyDescent="0.2">
      <c r="B77" s="91" t="s">
        <v>62</v>
      </c>
      <c r="C77" s="77" t="s">
        <v>115</v>
      </c>
      <c r="D77" s="41"/>
      <c r="E77" s="83"/>
      <c r="F77" s="85"/>
      <c r="G77" s="139"/>
      <c r="H77" s="109"/>
      <c r="I77" s="41"/>
      <c r="J77" s="126"/>
      <c r="M77" s="5"/>
      <c r="N77" s="85"/>
      <c r="O77" s="138"/>
      <c r="P77" s="138"/>
      <c r="Q77" s="138"/>
      <c r="S77" s="5"/>
      <c r="T77" s="85"/>
      <c r="U77" s="138"/>
      <c r="V77" s="138"/>
      <c r="W77" s="138"/>
    </row>
    <row r="78" spans="2:23" x14ac:dyDescent="0.2">
      <c r="B78" s="91"/>
      <c r="C78" s="78"/>
      <c r="D78" s="41"/>
      <c r="E78" s="83"/>
      <c r="F78" s="85"/>
      <c r="G78" s="139"/>
      <c r="H78" s="109"/>
      <c r="I78" s="41"/>
      <c r="J78" s="126"/>
      <c r="M78" s="5"/>
      <c r="N78" s="85"/>
      <c r="O78" s="138"/>
      <c r="P78" s="138"/>
      <c r="Q78" s="138"/>
      <c r="S78" s="5"/>
      <c r="T78" s="85"/>
      <c r="U78" s="138"/>
      <c r="V78" s="138"/>
      <c r="W78" s="138"/>
    </row>
    <row r="79" spans="2:23" x14ac:dyDescent="0.2">
      <c r="B79" s="91"/>
      <c r="C79" s="78" t="s">
        <v>116</v>
      </c>
      <c r="D79" s="41"/>
      <c r="E79" s="83" t="s">
        <v>8</v>
      </c>
      <c r="F79" s="85"/>
      <c r="G79" s="139"/>
      <c r="H79" s="109">
        <f>G79*F79</f>
        <v>0</v>
      </c>
      <c r="I79" s="41"/>
      <c r="J79" s="126"/>
      <c r="M79" s="5"/>
      <c r="N79" s="85"/>
      <c r="O79" s="138"/>
      <c r="P79" s="138"/>
      <c r="Q79" s="138"/>
      <c r="S79" s="5"/>
      <c r="T79" s="85"/>
      <c r="U79" s="138"/>
      <c r="V79" s="138"/>
      <c r="W79" s="138"/>
    </row>
    <row r="80" spans="2:23" x14ac:dyDescent="0.2">
      <c r="B80" s="91"/>
      <c r="C80" s="78" t="s">
        <v>117</v>
      </c>
      <c r="D80" s="41"/>
      <c r="E80" s="83" t="s">
        <v>8</v>
      </c>
      <c r="F80" s="85"/>
      <c r="G80" s="139"/>
      <c r="H80" s="109">
        <f>G80*F80</f>
        <v>0</v>
      </c>
      <c r="I80" s="41"/>
      <c r="J80" s="126"/>
      <c r="M80" s="5"/>
      <c r="N80" s="85"/>
      <c r="O80" s="138"/>
      <c r="P80" s="138"/>
      <c r="Q80" s="138"/>
      <c r="S80" s="5"/>
      <c r="T80" s="85"/>
      <c r="U80" s="138"/>
      <c r="V80" s="138"/>
      <c r="W80" s="138"/>
    </row>
    <row r="81" spans="2:23" x14ac:dyDescent="0.2">
      <c r="B81" s="91"/>
      <c r="C81" s="78"/>
      <c r="D81" s="41"/>
      <c r="E81" s="83"/>
      <c r="F81" s="85"/>
      <c r="G81" s="139"/>
      <c r="H81" s="109"/>
      <c r="I81" s="41"/>
      <c r="J81" s="126"/>
      <c r="M81" s="5"/>
      <c r="N81" s="85"/>
      <c r="O81" s="138"/>
      <c r="P81" s="138"/>
      <c r="Q81" s="138"/>
      <c r="S81" s="5"/>
      <c r="T81" s="85"/>
      <c r="U81" s="138"/>
      <c r="V81" s="138"/>
      <c r="W81" s="138"/>
    </row>
    <row r="82" spans="2:23" x14ac:dyDescent="0.2">
      <c r="B82" s="91" t="s">
        <v>118</v>
      </c>
      <c r="C82" s="77" t="s">
        <v>89</v>
      </c>
      <c r="D82" s="41"/>
      <c r="E82" s="15"/>
      <c r="F82" s="85"/>
      <c r="G82" s="138"/>
      <c r="H82" s="109"/>
      <c r="I82" s="41"/>
      <c r="J82" s="126"/>
      <c r="M82" s="5"/>
      <c r="N82" s="85"/>
      <c r="O82" s="138"/>
      <c r="P82" s="138"/>
      <c r="Q82" s="138"/>
      <c r="S82" s="5"/>
      <c r="T82" s="85"/>
      <c r="U82" s="138"/>
      <c r="V82" s="138"/>
      <c r="W82" s="138"/>
    </row>
    <row r="83" spans="2:23" x14ac:dyDescent="0.2">
      <c r="B83" s="91"/>
      <c r="C83" s="77"/>
      <c r="D83" s="41"/>
      <c r="E83" s="15"/>
      <c r="F83" s="85"/>
      <c r="G83" s="138"/>
      <c r="H83" s="109"/>
      <c r="I83" s="41"/>
      <c r="J83" s="126"/>
      <c r="M83" s="5"/>
      <c r="N83" s="85"/>
      <c r="O83" s="138"/>
      <c r="P83" s="138"/>
      <c r="Q83" s="138"/>
      <c r="S83" s="5"/>
      <c r="T83" s="85"/>
      <c r="U83" s="138"/>
      <c r="V83" s="138"/>
      <c r="W83" s="138"/>
    </row>
    <row r="84" spans="2:23" x14ac:dyDescent="0.2">
      <c r="B84" s="91"/>
      <c r="C84" s="174" t="s">
        <v>104</v>
      </c>
      <c r="D84" s="41"/>
      <c r="E84" s="15" t="s">
        <v>3</v>
      </c>
      <c r="F84" s="85"/>
      <c r="G84" s="138"/>
      <c r="H84" s="109">
        <f t="shared" ref="H84:H88" si="1">G84*F84</f>
        <v>0</v>
      </c>
      <c r="I84" s="41"/>
      <c r="J84" s="126"/>
      <c r="M84" s="5"/>
      <c r="N84" s="85"/>
      <c r="O84" s="138"/>
      <c r="P84" s="138"/>
      <c r="Q84" s="138"/>
      <c r="S84" s="5"/>
      <c r="T84" s="85"/>
      <c r="U84" s="138"/>
      <c r="V84" s="138"/>
      <c r="W84" s="138"/>
    </row>
    <row r="85" spans="2:23" x14ac:dyDescent="0.2">
      <c r="B85" s="91"/>
      <c r="C85" s="174" t="s">
        <v>104</v>
      </c>
      <c r="D85" s="41"/>
      <c r="E85" s="15" t="s">
        <v>3</v>
      </c>
      <c r="F85" s="85"/>
      <c r="G85" s="138"/>
      <c r="H85" s="109">
        <f t="shared" si="1"/>
        <v>0</v>
      </c>
      <c r="I85" s="41"/>
      <c r="J85" s="126"/>
      <c r="M85" s="5"/>
      <c r="N85" s="85"/>
      <c r="O85" s="138"/>
      <c r="P85" s="138"/>
      <c r="Q85" s="138"/>
      <c r="S85" s="5"/>
      <c r="T85" s="85"/>
      <c r="U85" s="138"/>
      <c r="V85" s="138"/>
      <c r="W85" s="138"/>
    </row>
    <row r="86" spans="2:23" x14ac:dyDescent="0.2">
      <c r="B86" s="91"/>
      <c r="C86" s="174" t="s">
        <v>104</v>
      </c>
      <c r="D86" s="41"/>
      <c r="E86" s="15" t="s">
        <v>3</v>
      </c>
      <c r="F86" s="85"/>
      <c r="G86" s="138"/>
      <c r="H86" s="109">
        <f t="shared" si="1"/>
        <v>0</v>
      </c>
      <c r="I86" s="41"/>
      <c r="J86" s="126"/>
      <c r="M86" s="5"/>
      <c r="N86" s="85"/>
      <c r="O86" s="138"/>
      <c r="P86" s="138"/>
      <c r="Q86" s="138"/>
      <c r="S86" s="5"/>
      <c r="T86" s="85"/>
      <c r="U86" s="138"/>
      <c r="V86" s="138"/>
      <c r="W86" s="138"/>
    </row>
    <row r="87" spans="2:23" x14ac:dyDescent="0.2">
      <c r="B87" s="91"/>
      <c r="C87" s="174" t="s">
        <v>64</v>
      </c>
      <c r="D87" s="41"/>
      <c r="E87" s="15" t="s">
        <v>3</v>
      </c>
      <c r="F87" s="85"/>
      <c r="G87" s="138"/>
      <c r="H87" s="109">
        <f t="shared" si="1"/>
        <v>0</v>
      </c>
      <c r="I87" s="41"/>
      <c r="J87" s="126"/>
      <c r="M87" s="5"/>
      <c r="N87" s="85"/>
      <c r="O87" s="138"/>
      <c r="P87" s="138"/>
      <c r="Q87" s="138"/>
      <c r="S87" s="5"/>
      <c r="T87" s="85"/>
      <c r="U87" s="138"/>
      <c r="V87" s="138"/>
      <c r="W87" s="138"/>
    </row>
    <row r="88" spans="2:23" x14ac:dyDescent="0.2">
      <c r="B88" s="91"/>
      <c r="C88" s="174" t="s">
        <v>64</v>
      </c>
      <c r="D88" s="41"/>
      <c r="E88" s="15" t="s">
        <v>3</v>
      </c>
      <c r="F88" s="85"/>
      <c r="G88" s="138"/>
      <c r="H88" s="109">
        <f t="shared" si="1"/>
        <v>0</v>
      </c>
      <c r="I88" s="41"/>
      <c r="J88" s="126"/>
      <c r="M88" s="5"/>
      <c r="N88" s="85"/>
      <c r="O88" s="138"/>
      <c r="P88" s="138"/>
      <c r="Q88" s="138"/>
      <c r="S88" s="5"/>
      <c r="T88" s="85"/>
      <c r="U88" s="138"/>
      <c r="V88" s="138"/>
      <c r="W88" s="138"/>
    </row>
    <row r="89" spans="2:23" x14ac:dyDescent="0.2">
      <c r="B89" s="91"/>
      <c r="C89" s="174" t="s">
        <v>63</v>
      </c>
      <c r="D89" s="41"/>
      <c r="E89" s="83" t="s">
        <v>8</v>
      </c>
      <c r="F89" s="85"/>
      <c r="G89" s="139"/>
      <c r="H89" s="109">
        <f>G89*F89</f>
        <v>0</v>
      </c>
      <c r="I89" s="41"/>
      <c r="J89" s="126"/>
      <c r="M89" s="5"/>
      <c r="N89" s="85"/>
      <c r="O89" s="138"/>
      <c r="P89" s="138"/>
      <c r="Q89" s="138"/>
      <c r="S89" s="5"/>
      <c r="T89" s="85"/>
      <c r="U89" s="138"/>
      <c r="V89" s="138"/>
      <c r="W89" s="138"/>
    </row>
    <row r="90" spans="2:23" x14ac:dyDescent="0.2">
      <c r="B90" s="91"/>
      <c r="C90" s="174"/>
      <c r="D90" s="41"/>
      <c r="E90" s="83"/>
      <c r="F90" s="85"/>
      <c r="G90" s="139"/>
      <c r="H90" s="109"/>
      <c r="I90" s="41"/>
      <c r="J90" s="126"/>
      <c r="M90" s="5"/>
      <c r="N90" s="85"/>
      <c r="O90" s="138"/>
      <c r="P90" s="138"/>
      <c r="Q90" s="138"/>
      <c r="S90" s="5"/>
      <c r="T90" s="85"/>
      <c r="U90" s="138"/>
      <c r="V90" s="138"/>
      <c r="W90" s="138"/>
    </row>
    <row r="91" spans="2:23" ht="25.5" x14ac:dyDescent="0.2">
      <c r="B91" s="79" t="s">
        <v>119</v>
      </c>
      <c r="C91" s="77" t="s">
        <v>90</v>
      </c>
      <c r="D91" s="41"/>
      <c r="E91" s="15"/>
      <c r="F91" s="85"/>
      <c r="G91" s="138"/>
      <c r="H91" s="109"/>
      <c r="I91" s="41"/>
      <c r="J91" s="126"/>
      <c r="M91" s="5"/>
      <c r="N91" s="85"/>
      <c r="O91" s="138"/>
      <c r="P91" s="138"/>
      <c r="Q91" s="138"/>
      <c r="S91" s="5"/>
      <c r="T91" s="85"/>
      <c r="U91" s="138"/>
      <c r="V91" s="138"/>
      <c r="W91" s="138"/>
    </row>
    <row r="92" spans="2:23" x14ac:dyDescent="0.2">
      <c r="B92" s="91"/>
      <c r="C92" s="77"/>
      <c r="D92" s="41"/>
      <c r="E92" s="15"/>
      <c r="F92" s="85"/>
      <c r="G92" s="138"/>
      <c r="H92" s="109"/>
      <c r="I92" s="41"/>
      <c r="J92" s="126"/>
      <c r="M92" s="5"/>
      <c r="N92" s="85"/>
      <c r="O92" s="138"/>
      <c r="P92" s="138"/>
      <c r="Q92" s="138"/>
      <c r="S92" s="5"/>
      <c r="T92" s="85"/>
      <c r="U92" s="138"/>
      <c r="V92" s="138"/>
      <c r="W92" s="138"/>
    </row>
    <row r="93" spans="2:23" x14ac:dyDescent="0.2">
      <c r="B93" s="91"/>
      <c r="C93" s="174" t="s">
        <v>104</v>
      </c>
      <c r="D93" s="41"/>
      <c r="E93" s="15" t="s">
        <v>3</v>
      </c>
      <c r="F93" s="85"/>
      <c r="G93" s="138"/>
      <c r="H93" s="109">
        <f t="shared" ref="H93:H97" si="2">G93*F93</f>
        <v>0</v>
      </c>
      <c r="I93" s="41"/>
      <c r="J93" s="126"/>
      <c r="M93" s="5"/>
      <c r="N93" s="85"/>
      <c r="O93" s="138"/>
      <c r="P93" s="138"/>
      <c r="Q93" s="138"/>
      <c r="S93" s="5"/>
      <c r="T93" s="85"/>
      <c r="U93" s="138"/>
      <c r="V93" s="138"/>
      <c r="W93" s="138"/>
    </row>
    <row r="94" spans="2:23" x14ac:dyDescent="0.2">
      <c r="B94" s="91"/>
      <c r="C94" s="174" t="s">
        <v>104</v>
      </c>
      <c r="D94" s="41"/>
      <c r="E94" s="15" t="s">
        <v>3</v>
      </c>
      <c r="F94" s="85"/>
      <c r="G94" s="138"/>
      <c r="H94" s="109">
        <f t="shared" si="2"/>
        <v>0</v>
      </c>
      <c r="I94" s="41"/>
      <c r="J94" s="126"/>
      <c r="M94" s="5"/>
      <c r="N94" s="85"/>
      <c r="O94" s="138"/>
      <c r="P94" s="138"/>
      <c r="Q94" s="138"/>
      <c r="S94" s="5"/>
      <c r="T94" s="85"/>
      <c r="U94" s="138"/>
      <c r="V94" s="138"/>
      <c r="W94" s="138"/>
    </row>
    <row r="95" spans="2:23" x14ac:dyDescent="0.2">
      <c r="B95" s="91"/>
      <c r="C95" s="174" t="s">
        <v>64</v>
      </c>
      <c r="D95" s="41"/>
      <c r="E95" s="15" t="s">
        <v>3</v>
      </c>
      <c r="F95" s="85"/>
      <c r="G95" s="138"/>
      <c r="H95" s="109">
        <f t="shared" si="2"/>
        <v>0</v>
      </c>
      <c r="I95" s="41"/>
      <c r="J95" s="126"/>
      <c r="M95" s="5"/>
      <c r="N95" s="85"/>
      <c r="O95" s="138"/>
      <c r="P95" s="138"/>
      <c r="Q95" s="138"/>
      <c r="S95" s="5"/>
      <c r="T95" s="85"/>
      <c r="U95" s="138"/>
      <c r="V95" s="138"/>
      <c r="W95" s="138"/>
    </row>
    <row r="96" spans="2:23" x14ac:dyDescent="0.2">
      <c r="B96" s="91"/>
      <c r="C96" s="174" t="s">
        <v>64</v>
      </c>
      <c r="D96" s="41"/>
      <c r="E96" s="15" t="s">
        <v>3</v>
      </c>
      <c r="F96" s="85"/>
      <c r="G96" s="138"/>
      <c r="H96" s="109">
        <f t="shared" si="2"/>
        <v>0</v>
      </c>
      <c r="I96" s="41"/>
      <c r="J96" s="126"/>
      <c r="M96" s="5"/>
      <c r="N96" s="85"/>
      <c r="O96" s="138"/>
      <c r="P96" s="138"/>
      <c r="Q96" s="138"/>
      <c r="S96" s="5"/>
      <c r="T96" s="85"/>
      <c r="U96" s="138"/>
      <c r="V96" s="138"/>
      <c r="W96" s="138"/>
    </row>
    <row r="97" spans="2:23" x14ac:dyDescent="0.2">
      <c r="B97" s="91"/>
      <c r="C97" s="174" t="s">
        <v>105</v>
      </c>
      <c r="D97" s="41"/>
      <c r="E97" s="15" t="s">
        <v>3</v>
      </c>
      <c r="F97" s="85"/>
      <c r="G97" s="138"/>
      <c r="H97" s="109">
        <f t="shared" si="2"/>
        <v>0</v>
      </c>
      <c r="I97" s="41"/>
      <c r="J97" s="126"/>
      <c r="M97" s="5"/>
      <c r="N97" s="85"/>
      <c r="O97" s="138"/>
      <c r="P97" s="138"/>
      <c r="Q97" s="138"/>
      <c r="S97" s="5"/>
      <c r="T97" s="85"/>
      <c r="U97" s="138"/>
      <c r="V97" s="138"/>
      <c r="W97" s="138"/>
    </row>
    <row r="98" spans="2:23" x14ac:dyDescent="0.2">
      <c r="B98" s="91"/>
      <c r="C98" s="174" t="s">
        <v>63</v>
      </c>
      <c r="D98" s="41"/>
      <c r="E98" s="83" t="s">
        <v>8</v>
      </c>
      <c r="F98" s="85"/>
      <c r="G98" s="139"/>
      <c r="H98" s="109">
        <f>G98*F98</f>
        <v>0</v>
      </c>
      <c r="I98" s="41"/>
      <c r="J98" s="126"/>
      <c r="M98" s="5"/>
      <c r="N98" s="85"/>
      <c r="O98" s="138"/>
      <c r="P98" s="138"/>
      <c r="Q98" s="138"/>
      <c r="S98" s="5"/>
      <c r="T98" s="85"/>
      <c r="U98" s="138"/>
      <c r="V98" s="138"/>
      <c r="W98" s="138"/>
    </row>
    <row r="99" spans="2:23" x14ac:dyDescent="0.2">
      <c r="B99" s="100"/>
      <c r="C99" s="93"/>
      <c r="D99" s="33"/>
      <c r="E99" s="96"/>
      <c r="F99" s="97"/>
      <c r="G99" s="135"/>
      <c r="H99" s="110"/>
      <c r="I99" s="41"/>
      <c r="J99" s="126"/>
      <c r="M99" s="5"/>
      <c r="N99" s="85"/>
      <c r="O99" s="138"/>
      <c r="P99" s="138"/>
      <c r="Q99" s="138"/>
      <c r="S99" s="5"/>
      <c r="T99" s="85"/>
      <c r="U99" s="138"/>
      <c r="V99" s="138"/>
      <c r="W99" s="138"/>
    </row>
    <row r="100" spans="2:23" x14ac:dyDescent="0.2">
      <c r="B100" s="20"/>
      <c r="C100" s="14"/>
      <c r="D100" s="34"/>
      <c r="E100" s="46"/>
      <c r="F100" s="19"/>
      <c r="G100" s="140"/>
      <c r="H100" s="114"/>
      <c r="I100" s="34"/>
      <c r="J100" s="126"/>
      <c r="M100" s="11"/>
      <c r="N100" s="11"/>
      <c r="O100" s="145"/>
      <c r="P100" s="148"/>
      <c r="Q100" s="148"/>
      <c r="S100" s="11"/>
      <c r="T100" s="11"/>
      <c r="U100" s="145"/>
      <c r="V100" s="148"/>
      <c r="W100" s="148"/>
    </row>
    <row r="101" spans="2:23" s="6" customFormat="1" x14ac:dyDescent="0.2">
      <c r="B101" s="21"/>
      <c r="C101" s="44" t="s">
        <v>23</v>
      </c>
      <c r="D101" s="9"/>
      <c r="E101" s="47"/>
      <c r="F101" s="8"/>
      <c r="G101" s="137"/>
      <c r="H101" s="115">
        <f>SUM(H56:H99)</f>
        <v>0</v>
      </c>
      <c r="I101" s="9"/>
      <c r="J101" s="126"/>
      <c r="K101"/>
      <c r="L101"/>
      <c r="M101" s="8"/>
      <c r="N101" s="8"/>
      <c r="O101" s="137"/>
      <c r="P101" s="137"/>
      <c r="Q101" s="134"/>
      <c r="R101"/>
      <c r="S101" s="8"/>
      <c r="T101" s="8"/>
      <c r="U101" s="137"/>
      <c r="V101" s="137"/>
      <c r="W101" s="134">
        <f>+V101-$H101</f>
        <v>0</v>
      </c>
    </row>
    <row r="102" spans="2:23" s="2" customFormat="1" x14ac:dyDescent="0.2">
      <c r="B102" s="23"/>
      <c r="C102" s="45"/>
      <c r="D102" s="49"/>
      <c r="E102" s="48"/>
      <c r="F102" s="18"/>
      <c r="G102" s="141"/>
      <c r="H102" s="116"/>
      <c r="I102" s="49"/>
      <c r="J102" s="126"/>
      <c r="K102"/>
      <c r="L102"/>
      <c r="M102" s="57"/>
      <c r="N102" s="57"/>
      <c r="O102" s="136"/>
      <c r="P102" s="136"/>
      <c r="Q102" s="136"/>
      <c r="R102"/>
      <c r="S102" s="57"/>
      <c r="T102" s="57"/>
      <c r="U102" s="136"/>
      <c r="V102" s="136"/>
      <c r="W102" s="136"/>
    </row>
    <row r="103" spans="2:23" s="2" customFormat="1" x14ac:dyDescent="0.2">
      <c r="B103" s="50"/>
      <c r="C103" s="43"/>
      <c r="D103" s="42"/>
      <c r="E103" s="15"/>
      <c r="F103" s="5"/>
      <c r="G103" s="138"/>
      <c r="H103" s="112"/>
      <c r="I103" s="42"/>
      <c r="J103" s="126"/>
      <c r="K103" s="6"/>
      <c r="L103" s="6"/>
      <c r="M103" s="5"/>
      <c r="N103" s="5"/>
      <c r="O103" s="138"/>
      <c r="P103" s="138"/>
      <c r="Q103" s="138"/>
      <c r="R103" s="6"/>
      <c r="S103" s="5"/>
      <c r="T103" s="5"/>
      <c r="U103" s="138"/>
      <c r="V103" s="138"/>
      <c r="W103" s="138"/>
    </row>
    <row r="104" spans="2:23" s="2" customFormat="1" x14ac:dyDescent="0.2">
      <c r="B104" s="89" t="s">
        <v>59</v>
      </c>
      <c r="C104" s="76" t="s">
        <v>45</v>
      </c>
      <c r="D104" s="42"/>
      <c r="E104" s="15"/>
      <c r="F104" s="5"/>
      <c r="G104" s="138"/>
      <c r="H104" s="112"/>
      <c r="I104" s="42"/>
      <c r="J104" s="126"/>
      <c r="M104" s="5"/>
      <c r="N104" s="5"/>
      <c r="O104" s="138"/>
      <c r="P104" s="138"/>
      <c r="Q104" s="138"/>
      <c r="S104" s="5"/>
      <c r="T104" s="5"/>
      <c r="U104" s="138"/>
      <c r="V104" s="138"/>
      <c r="W104" s="138"/>
    </row>
    <row r="105" spans="2:23" s="2" customFormat="1" x14ac:dyDescent="0.2">
      <c r="B105" s="89"/>
      <c r="C105" s="76"/>
      <c r="D105" s="42"/>
      <c r="E105" s="15"/>
      <c r="F105" s="5"/>
      <c r="G105" s="138"/>
      <c r="H105" s="112"/>
      <c r="I105" s="42"/>
      <c r="J105" s="126"/>
      <c r="M105" s="5"/>
      <c r="N105" s="5"/>
      <c r="O105" s="138"/>
      <c r="P105" s="138"/>
      <c r="Q105" s="138"/>
      <c r="S105" s="5"/>
      <c r="T105" s="5"/>
      <c r="U105" s="138"/>
      <c r="V105" s="138"/>
      <c r="W105" s="138"/>
    </row>
    <row r="106" spans="2:23" s="2" customFormat="1" x14ac:dyDescent="0.2">
      <c r="B106" s="91" t="s">
        <v>50</v>
      </c>
      <c r="C106" s="95" t="s">
        <v>91</v>
      </c>
      <c r="D106" s="42"/>
      <c r="E106" s="15"/>
      <c r="F106" s="5"/>
      <c r="G106" s="138"/>
      <c r="H106" s="109"/>
      <c r="I106" s="42"/>
      <c r="J106" s="126"/>
      <c r="M106" s="5"/>
      <c r="N106" s="5"/>
      <c r="O106" s="138"/>
      <c r="P106" s="138"/>
      <c r="Q106" s="138"/>
      <c r="S106" s="5"/>
      <c r="T106" s="5"/>
      <c r="U106" s="138"/>
      <c r="V106" s="138"/>
      <c r="W106" s="138"/>
    </row>
    <row r="107" spans="2:23" s="2" customFormat="1" x14ac:dyDescent="0.2">
      <c r="B107" s="89"/>
      <c r="C107" s="95"/>
      <c r="D107" s="42"/>
      <c r="E107" s="15"/>
      <c r="F107" s="5"/>
      <c r="G107" s="138"/>
      <c r="H107" s="109"/>
      <c r="I107" s="42"/>
      <c r="J107" s="126"/>
      <c r="M107" s="5"/>
      <c r="N107" s="5"/>
      <c r="O107" s="138"/>
      <c r="P107" s="138"/>
      <c r="Q107" s="138"/>
      <c r="S107" s="5"/>
      <c r="T107" s="5"/>
      <c r="U107" s="138"/>
      <c r="V107" s="138"/>
      <c r="W107" s="138"/>
    </row>
    <row r="108" spans="2:23" s="2" customFormat="1" x14ac:dyDescent="0.2">
      <c r="B108" s="89"/>
      <c r="C108" s="78" t="s">
        <v>10</v>
      </c>
      <c r="D108" s="40"/>
      <c r="E108" s="15"/>
      <c r="F108" s="5"/>
      <c r="G108" s="138"/>
      <c r="H108" s="112"/>
      <c r="I108" s="42"/>
      <c r="J108" s="126"/>
      <c r="M108" s="5"/>
      <c r="N108" s="5"/>
      <c r="O108" s="138"/>
      <c r="P108" s="138"/>
      <c r="Q108" s="138"/>
      <c r="S108" s="5"/>
      <c r="T108" s="5"/>
      <c r="U108" s="138"/>
      <c r="V108" s="138"/>
      <c r="W108" s="138"/>
    </row>
    <row r="109" spans="2:23" s="2" customFormat="1" x14ac:dyDescent="0.2">
      <c r="B109" s="89"/>
      <c r="C109" s="80" t="s">
        <v>101</v>
      </c>
      <c r="D109" s="32"/>
      <c r="E109" s="15" t="s">
        <v>3</v>
      </c>
      <c r="F109" s="5"/>
      <c r="G109" s="156"/>
      <c r="H109" s="109">
        <f>G109*F109</f>
        <v>0</v>
      </c>
      <c r="I109" s="42"/>
      <c r="J109" s="126"/>
      <c r="M109" s="5"/>
      <c r="N109" s="5"/>
      <c r="O109" s="138"/>
      <c r="P109" s="138"/>
      <c r="Q109" s="138"/>
      <c r="S109" s="5"/>
      <c r="T109" s="5"/>
      <c r="U109" s="138"/>
      <c r="V109" s="138"/>
      <c r="W109" s="138"/>
    </row>
    <row r="110" spans="2:23" s="2" customFormat="1" x14ac:dyDescent="0.2">
      <c r="B110" s="89"/>
      <c r="C110" s="80" t="s">
        <v>106</v>
      </c>
      <c r="D110" s="32"/>
      <c r="E110" s="15" t="s">
        <v>3</v>
      </c>
      <c r="F110" s="5"/>
      <c r="G110" s="156"/>
      <c r="H110" s="109">
        <f>G110*F110</f>
        <v>0</v>
      </c>
      <c r="I110" s="42"/>
      <c r="J110" s="126"/>
      <c r="M110" s="5"/>
      <c r="N110" s="5"/>
      <c r="O110" s="138"/>
      <c r="P110" s="138"/>
      <c r="Q110" s="138"/>
      <c r="S110" s="5"/>
      <c r="T110" s="5"/>
      <c r="U110" s="138"/>
      <c r="V110" s="138"/>
      <c r="W110" s="138"/>
    </row>
    <row r="111" spans="2:23" s="2" customFormat="1" x14ac:dyDescent="0.2">
      <c r="B111" s="89"/>
      <c r="C111" s="80" t="s">
        <v>101</v>
      </c>
      <c r="D111" s="32"/>
      <c r="E111" s="15" t="s">
        <v>3</v>
      </c>
      <c r="F111" s="5"/>
      <c r="G111" s="156"/>
      <c r="H111" s="109">
        <f>G111*F111</f>
        <v>0</v>
      </c>
      <c r="I111" s="42"/>
      <c r="J111" s="126"/>
      <c r="M111" s="5"/>
      <c r="N111" s="5"/>
      <c r="O111" s="138"/>
      <c r="P111" s="138"/>
      <c r="Q111" s="138"/>
      <c r="S111" s="5"/>
      <c r="T111" s="5"/>
      <c r="U111" s="138"/>
      <c r="V111" s="138"/>
      <c r="W111" s="138"/>
    </row>
    <row r="112" spans="2:23" s="2" customFormat="1" x14ac:dyDescent="0.2">
      <c r="B112" s="89"/>
      <c r="C112" s="80" t="s">
        <v>12</v>
      </c>
      <c r="D112" s="41"/>
      <c r="E112" s="15" t="s">
        <v>9</v>
      </c>
      <c r="F112" s="5"/>
      <c r="G112" s="138"/>
      <c r="H112" s="109">
        <f t="shared" ref="H112:H116" si="3">G112*F112</f>
        <v>0</v>
      </c>
      <c r="I112" s="42"/>
      <c r="J112" s="126"/>
      <c r="M112" s="5"/>
      <c r="N112" s="5"/>
      <c r="O112" s="138"/>
      <c r="P112" s="138"/>
      <c r="Q112" s="138"/>
      <c r="S112" s="5"/>
      <c r="T112" s="5"/>
      <c r="U112" s="138"/>
      <c r="V112" s="138"/>
      <c r="W112" s="138"/>
    </row>
    <row r="113" spans="2:23" s="2" customFormat="1" x14ac:dyDescent="0.2">
      <c r="B113" s="89"/>
      <c r="C113" s="80" t="s">
        <v>13</v>
      </c>
      <c r="D113" s="39"/>
      <c r="E113" s="15" t="s">
        <v>9</v>
      </c>
      <c r="F113" s="5"/>
      <c r="G113" s="138"/>
      <c r="H113" s="109">
        <f t="shared" si="3"/>
        <v>0</v>
      </c>
      <c r="I113" s="42"/>
      <c r="J113" s="126"/>
      <c r="M113" s="5"/>
      <c r="N113" s="5"/>
      <c r="O113" s="138"/>
      <c r="P113" s="138"/>
      <c r="Q113" s="138"/>
      <c r="S113" s="5"/>
      <c r="T113" s="5"/>
      <c r="U113" s="138"/>
      <c r="V113" s="138"/>
      <c r="W113" s="138"/>
    </row>
    <row r="114" spans="2:23" s="2" customFormat="1" x14ac:dyDescent="0.2">
      <c r="B114" s="89"/>
      <c r="C114" s="177" t="s">
        <v>43</v>
      </c>
      <c r="D114" s="40"/>
      <c r="E114" s="15" t="s">
        <v>3</v>
      </c>
      <c r="F114" s="5"/>
      <c r="G114" s="138"/>
      <c r="H114" s="109">
        <f t="shared" si="3"/>
        <v>0</v>
      </c>
      <c r="I114" s="42"/>
      <c r="J114" s="126"/>
      <c r="M114" s="5"/>
      <c r="N114" s="5"/>
      <c r="O114" s="138"/>
      <c r="P114" s="138"/>
      <c r="Q114" s="138"/>
      <c r="S114" s="5"/>
      <c r="T114" s="5"/>
      <c r="U114" s="138"/>
      <c r="V114" s="138"/>
      <c r="W114" s="138"/>
    </row>
    <row r="115" spans="2:23" s="2" customFormat="1" x14ac:dyDescent="0.2">
      <c r="B115" s="89"/>
      <c r="C115" s="177" t="s">
        <v>69</v>
      </c>
      <c r="D115" s="40"/>
      <c r="E115" s="15" t="s">
        <v>3</v>
      </c>
      <c r="F115" s="5"/>
      <c r="G115" s="138"/>
      <c r="H115" s="109">
        <f t="shared" si="3"/>
        <v>0</v>
      </c>
      <c r="I115" s="42"/>
      <c r="J115" s="126"/>
      <c r="M115" s="5"/>
      <c r="N115" s="5"/>
      <c r="O115" s="138"/>
      <c r="P115" s="138"/>
      <c r="Q115" s="138"/>
      <c r="S115" s="5"/>
      <c r="T115" s="5"/>
      <c r="U115" s="138"/>
      <c r="V115" s="138"/>
      <c r="W115" s="138"/>
    </row>
    <row r="116" spans="2:23" s="2" customFormat="1" x14ac:dyDescent="0.2">
      <c r="B116" s="28"/>
      <c r="C116" s="80" t="s">
        <v>11</v>
      </c>
      <c r="D116" s="41"/>
      <c r="E116" s="15" t="s">
        <v>8</v>
      </c>
      <c r="F116" s="5"/>
      <c r="G116" s="138"/>
      <c r="H116" s="109">
        <f t="shared" si="3"/>
        <v>0</v>
      </c>
      <c r="I116" s="36"/>
      <c r="J116" s="126"/>
      <c r="M116" s="5"/>
      <c r="N116" s="5"/>
      <c r="O116" s="138"/>
      <c r="P116" s="138"/>
      <c r="Q116" s="138"/>
      <c r="S116" s="5"/>
      <c r="T116" s="5"/>
      <c r="U116" s="138"/>
      <c r="V116" s="138"/>
      <c r="W116" s="138"/>
    </row>
    <row r="117" spans="2:23" s="2" customFormat="1" x14ac:dyDescent="0.2">
      <c r="B117" s="28"/>
      <c r="C117" s="80"/>
      <c r="D117" s="41"/>
      <c r="E117" s="15"/>
      <c r="F117" s="5"/>
      <c r="G117" s="138"/>
      <c r="H117" s="109"/>
      <c r="I117" s="36"/>
      <c r="J117" s="126"/>
      <c r="M117" s="5"/>
      <c r="N117" s="5"/>
      <c r="O117" s="138"/>
      <c r="P117" s="138"/>
      <c r="Q117" s="138"/>
      <c r="S117" s="5"/>
      <c r="T117" s="5"/>
      <c r="U117" s="138"/>
      <c r="V117" s="138"/>
      <c r="W117" s="138"/>
    </row>
    <row r="118" spans="2:23" x14ac:dyDescent="0.2">
      <c r="B118" s="91" t="s">
        <v>54</v>
      </c>
      <c r="C118" s="77" t="s">
        <v>38</v>
      </c>
      <c r="D118" s="32"/>
      <c r="E118" s="15"/>
      <c r="F118" s="5"/>
      <c r="G118" s="138"/>
      <c r="H118" s="112"/>
      <c r="I118" s="32"/>
      <c r="J118" s="126"/>
      <c r="M118" s="5"/>
      <c r="N118" s="5"/>
      <c r="O118" s="138"/>
      <c r="P118" s="138"/>
      <c r="Q118" s="138"/>
      <c r="S118" s="5"/>
      <c r="T118" s="5"/>
      <c r="U118" s="138"/>
      <c r="V118" s="138"/>
      <c r="W118" s="138"/>
    </row>
    <row r="119" spans="2:23" x14ac:dyDescent="0.2">
      <c r="B119" s="89"/>
      <c r="C119" s="77"/>
      <c r="D119" s="49"/>
      <c r="E119" s="15"/>
      <c r="F119" s="5"/>
      <c r="G119" s="138"/>
      <c r="H119" s="112"/>
      <c r="I119" s="49"/>
      <c r="J119" s="126"/>
      <c r="K119" s="5"/>
      <c r="L119" s="138"/>
      <c r="M119" s="5"/>
      <c r="N119" s="5"/>
      <c r="O119" s="138"/>
      <c r="P119" s="138"/>
      <c r="Q119" s="138"/>
      <c r="S119" s="5"/>
      <c r="T119" s="5"/>
      <c r="U119" s="138"/>
      <c r="V119" s="138"/>
      <c r="W119" s="138"/>
    </row>
    <row r="120" spans="2:23" x14ac:dyDescent="0.2">
      <c r="B120" s="89"/>
      <c r="C120" s="80" t="s">
        <v>109</v>
      </c>
      <c r="D120" s="49"/>
      <c r="E120" s="15"/>
      <c r="F120" s="5"/>
      <c r="G120" s="138"/>
      <c r="H120" s="112"/>
      <c r="I120" s="49"/>
      <c r="J120" s="126"/>
      <c r="M120" s="5"/>
      <c r="N120" s="5"/>
      <c r="O120" s="138"/>
      <c r="P120" s="138"/>
      <c r="Q120" s="138"/>
      <c r="S120" s="5"/>
      <c r="T120" s="5"/>
      <c r="U120" s="138"/>
      <c r="V120" s="138"/>
      <c r="W120" s="138"/>
    </row>
    <row r="121" spans="2:23" x14ac:dyDescent="0.2">
      <c r="B121" s="89"/>
      <c r="C121" s="80" t="s">
        <v>107</v>
      </c>
      <c r="E121" s="15" t="s">
        <v>3</v>
      </c>
      <c r="F121" s="5"/>
      <c r="G121" s="138"/>
      <c r="H121" s="109">
        <f t="shared" ref="H121:H124" si="4">G121*F121</f>
        <v>0</v>
      </c>
      <c r="J121" s="126"/>
      <c r="M121" s="5"/>
      <c r="N121" s="5"/>
      <c r="O121" s="138"/>
      <c r="P121" s="138"/>
      <c r="Q121" s="138"/>
      <c r="S121" s="5"/>
      <c r="T121" s="5"/>
      <c r="U121" s="138"/>
      <c r="V121" s="138"/>
      <c r="W121" s="138"/>
    </row>
    <row r="122" spans="2:23" x14ac:dyDescent="0.2">
      <c r="B122" s="89"/>
      <c r="C122" s="80" t="s">
        <v>107</v>
      </c>
      <c r="D122" s="32"/>
      <c r="E122" s="15" t="s">
        <v>3</v>
      </c>
      <c r="F122" s="5"/>
      <c r="G122" s="138"/>
      <c r="H122" s="109">
        <f t="shared" si="4"/>
        <v>0</v>
      </c>
      <c r="I122" s="32"/>
      <c r="J122" s="126"/>
      <c r="M122" s="5"/>
      <c r="N122" s="5"/>
      <c r="O122" s="138"/>
      <c r="P122" s="138"/>
      <c r="Q122" s="138"/>
      <c r="S122" s="5"/>
      <c r="T122" s="5"/>
      <c r="U122" s="138"/>
      <c r="V122" s="138"/>
      <c r="W122" s="138"/>
    </row>
    <row r="123" spans="2:23" x14ac:dyDescent="0.2">
      <c r="B123" s="89"/>
      <c r="C123" s="80" t="s">
        <v>108</v>
      </c>
      <c r="D123" s="32"/>
      <c r="E123" s="15" t="s">
        <v>3</v>
      </c>
      <c r="F123" s="5"/>
      <c r="G123" s="138"/>
      <c r="H123" s="109"/>
      <c r="I123" s="32"/>
      <c r="J123" s="126"/>
      <c r="M123" s="5"/>
      <c r="N123" s="5"/>
      <c r="O123" s="138"/>
      <c r="P123" s="138"/>
      <c r="Q123" s="138"/>
      <c r="S123" s="5"/>
      <c r="T123" s="5"/>
      <c r="U123" s="138"/>
      <c r="V123" s="138"/>
      <c r="W123" s="138"/>
    </row>
    <row r="124" spans="2:23" x14ac:dyDescent="0.2">
      <c r="B124" s="89"/>
      <c r="C124" s="80" t="s">
        <v>110</v>
      </c>
      <c r="E124" s="15" t="s">
        <v>8</v>
      </c>
      <c r="F124" s="5"/>
      <c r="G124" s="138"/>
      <c r="H124" s="109">
        <f t="shared" si="4"/>
        <v>0</v>
      </c>
      <c r="J124" s="126"/>
      <c r="M124" s="5"/>
      <c r="N124" s="5"/>
      <c r="O124" s="138"/>
      <c r="P124" s="138"/>
      <c r="Q124" s="138"/>
      <c r="S124" s="5"/>
      <c r="T124" s="5"/>
      <c r="U124" s="138"/>
      <c r="V124" s="138"/>
      <c r="W124" s="138"/>
    </row>
    <row r="125" spans="2:23" s="6" customFormat="1" x14ac:dyDescent="0.2">
      <c r="B125" s="89"/>
      <c r="C125" s="80"/>
      <c r="D125" s="74"/>
      <c r="E125" s="15"/>
      <c r="F125" s="5"/>
      <c r="G125" s="138"/>
      <c r="H125" s="109"/>
      <c r="I125" s="166"/>
      <c r="J125" s="126"/>
      <c r="K125"/>
      <c r="L125" s="162"/>
      <c r="M125" s="7"/>
      <c r="N125" s="159"/>
      <c r="O125" s="159"/>
      <c r="P125" s="159"/>
      <c r="Q125" s="159"/>
      <c r="R125" s="159"/>
      <c r="S125" s="5"/>
      <c r="T125" s="5"/>
      <c r="U125" s="138"/>
      <c r="V125" s="138"/>
      <c r="W125" s="138"/>
    </row>
    <row r="126" spans="2:23" s="6" customFormat="1" x14ac:dyDescent="0.2">
      <c r="B126" s="91" t="s">
        <v>55</v>
      </c>
      <c r="C126" s="3" t="s">
        <v>36</v>
      </c>
      <c r="D126" s="75"/>
      <c r="E126" s="15"/>
      <c r="F126" s="5"/>
      <c r="G126" s="138"/>
      <c r="H126" s="112"/>
      <c r="I126" s="167"/>
      <c r="J126" s="126"/>
      <c r="K126" s="138"/>
      <c r="L126" s="7"/>
      <c r="N126" s="159"/>
      <c r="O126" s="159"/>
      <c r="P126" s="159"/>
      <c r="Q126" s="159"/>
      <c r="R126" s="159"/>
    </row>
    <row r="127" spans="2:23" s="6" customFormat="1" x14ac:dyDescent="0.2">
      <c r="B127" s="89"/>
      <c r="C127" s="3"/>
      <c r="D127" s="31"/>
      <c r="E127" s="15"/>
      <c r="F127" s="5"/>
      <c r="G127" s="138"/>
      <c r="H127" s="112"/>
      <c r="I127" s="168"/>
      <c r="J127" s="126"/>
      <c r="K127" s="138"/>
      <c r="L127" s="7"/>
      <c r="N127" s="159"/>
      <c r="O127" s="159"/>
      <c r="P127" s="159"/>
      <c r="Q127" s="159"/>
      <c r="R127" s="159"/>
    </row>
    <row r="128" spans="2:23" s="6" customFormat="1" x14ac:dyDescent="0.2">
      <c r="B128" s="90"/>
      <c r="C128" s="180" t="s">
        <v>92</v>
      </c>
      <c r="D128" s="182"/>
      <c r="E128" s="181" t="s">
        <v>8</v>
      </c>
      <c r="F128" s="179"/>
      <c r="G128" s="183"/>
      <c r="H128" s="109">
        <f t="shared" ref="H128:H134" si="5">G128*F128</f>
        <v>0</v>
      </c>
      <c r="I128" s="49"/>
      <c r="J128" s="183"/>
      <c r="K128" s="139"/>
      <c r="L128" s="165"/>
      <c r="N128" s="161"/>
      <c r="O128" s="161"/>
      <c r="P128" s="163"/>
      <c r="Q128" s="163"/>
      <c r="R128" s="163"/>
    </row>
    <row r="129" spans="2:23" s="6" customFormat="1" x14ac:dyDescent="0.2">
      <c r="B129" s="90"/>
      <c r="C129" s="180" t="s">
        <v>93</v>
      </c>
      <c r="D129" s="182"/>
      <c r="E129" s="181" t="s">
        <v>8</v>
      </c>
      <c r="F129" s="179"/>
      <c r="G129" s="183"/>
      <c r="H129" s="109">
        <f t="shared" si="5"/>
        <v>0</v>
      </c>
      <c r="I129" s="49"/>
      <c r="J129" s="183"/>
      <c r="K129" s="139"/>
      <c r="L129" s="165"/>
      <c r="N129" s="161"/>
      <c r="O129" s="161"/>
      <c r="P129" s="163"/>
      <c r="Q129" s="163"/>
      <c r="R129" s="163"/>
    </row>
    <row r="130" spans="2:23" s="6" customFormat="1" x14ac:dyDescent="0.2">
      <c r="B130" s="90"/>
      <c r="C130" s="180" t="s">
        <v>94</v>
      </c>
      <c r="D130" s="182"/>
      <c r="E130" s="181" t="s">
        <v>8</v>
      </c>
      <c r="F130" s="179"/>
      <c r="G130" s="183"/>
      <c r="H130" s="109">
        <f t="shared" si="5"/>
        <v>0</v>
      </c>
      <c r="I130" s="49"/>
      <c r="J130" s="183"/>
      <c r="K130" s="139"/>
      <c r="L130" s="165"/>
      <c r="N130" s="161"/>
      <c r="O130" s="161"/>
      <c r="P130" s="163"/>
      <c r="Q130" s="163"/>
      <c r="R130" s="163"/>
    </row>
    <row r="131" spans="2:23" s="6" customFormat="1" x14ac:dyDescent="0.2">
      <c r="B131" s="90"/>
      <c r="C131" s="180" t="s">
        <v>95</v>
      </c>
      <c r="D131" s="182"/>
      <c r="E131" s="181" t="s">
        <v>8</v>
      </c>
      <c r="F131" s="179"/>
      <c r="G131" s="183"/>
      <c r="H131" s="109">
        <f t="shared" ref="H131:H133" si="6">G131*F131</f>
        <v>0</v>
      </c>
      <c r="I131" s="49"/>
      <c r="J131" s="183"/>
      <c r="K131" s="139"/>
      <c r="L131" s="165"/>
      <c r="N131" s="161"/>
      <c r="O131" s="161"/>
      <c r="P131" s="163"/>
      <c r="Q131" s="163"/>
      <c r="R131" s="163"/>
    </row>
    <row r="132" spans="2:23" s="6" customFormat="1" x14ac:dyDescent="0.2">
      <c r="B132" s="90"/>
      <c r="C132" s="180" t="s">
        <v>96</v>
      </c>
      <c r="D132" s="182"/>
      <c r="E132" s="181" t="s">
        <v>8</v>
      </c>
      <c r="F132" s="179"/>
      <c r="G132" s="183"/>
      <c r="H132" s="109">
        <f t="shared" si="6"/>
        <v>0</v>
      </c>
      <c r="I132" s="49"/>
      <c r="J132" s="183"/>
      <c r="K132" s="139"/>
      <c r="L132" s="165"/>
      <c r="N132" s="161"/>
      <c r="O132" s="161"/>
      <c r="P132" s="163"/>
      <c r="Q132" s="163"/>
      <c r="R132" s="163"/>
    </row>
    <row r="133" spans="2:23" s="6" customFormat="1" ht="25.5" x14ac:dyDescent="0.2">
      <c r="B133" s="90"/>
      <c r="C133" s="180" t="s">
        <v>97</v>
      </c>
      <c r="D133" s="182"/>
      <c r="E133" s="181" t="s">
        <v>8</v>
      </c>
      <c r="F133" s="211"/>
      <c r="G133" s="183"/>
      <c r="H133" s="109">
        <f t="shared" si="6"/>
        <v>0</v>
      </c>
      <c r="I133" s="49"/>
      <c r="J133" s="183"/>
      <c r="K133" s="139"/>
      <c r="L133" s="165"/>
      <c r="N133" s="161"/>
      <c r="O133" s="161"/>
      <c r="P133" s="163"/>
      <c r="Q133" s="163"/>
      <c r="R133" s="163"/>
    </row>
    <row r="134" spans="2:23" s="6" customFormat="1" x14ac:dyDescent="0.2">
      <c r="B134" s="90"/>
      <c r="C134" s="180" t="s">
        <v>98</v>
      </c>
      <c r="D134" s="182"/>
      <c r="E134" s="181" t="s">
        <v>8</v>
      </c>
      <c r="F134" s="179"/>
      <c r="G134" s="183"/>
      <c r="H134" s="109">
        <f t="shared" si="5"/>
        <v>0</v>
      </c>
      <c r="I134" s="49"/>
      <c r="J134" s="183"/>
      <c r="K134" s="139"/>
      <c r="L134" s="165"/>
      <c r="N134" s="161"/>
      <c r="O134" s="161"/>
      <c r="P134" s="163"/>
      <c r="Q134" s="163"/>
      <c r="R134" s="163"/>
    </row>
    <row r="135" spans="2:23" s="6" customFormat="1" x14ac:dyDescent="0.2">
      <c r="B135" s="90"/>
      <c r="C135" s="180" t="s">
        <v>99</v>
      </c>
      <c r="D135" s="182"/>
      <c r="E135" s="181" t="s">
        <v>8</v>
      </c>
      <c r="F135" s="179"/>
      <c r="G135" s="183"/>
      <c r="H135" s="109">
        <f t="shared" ref="H135" si="7">G135*F135</f>
        <v>0</v>
      </c>
      <c r="I135" s="49"/>
      <c r="J135" s="183"/>
      <c r="K135" s="139"/>
      <c r="L135" s="165"/>
      <c r="N135" s="161"/>
      <c r="O135" s="161"/>
      <c r="P135" s="163"/>
      <c r="Q135" s="163"/>
      <c r="R135" s="163"/>
    </row>
    <row r="136" spans="2:23" x14ac:dyDescent="0.2">
      <c r="B136" s="81"/>
      <c r="C136" s="93"/>
      <c r="D136" s="33"/>
      <c r="E136" s="15"/>
      <c r="F136" s="84"/>
      <c r="G136" s="134"/>
      <c r="H136" s="110"/>
      <c r="I136" s="33"/>
      <c r="J136" s="126"/>
      <c r="K136" s="138"/>
      <c r="L136" s="138"/>
      <c r="M136" s="6"/>
      <c r="N136" s="5"/>
      <c r="O136" s="5"/>
      <c r="P136" s="138"/>
      <c r="Q136" s="138"/>
      <c r="R136" s="138"/>
      <c r="U136"/>
      <c r="W136"/>
    </row>
    <row r="137" spans="2:23" x14ac:dyDescent="0.2">
      <c r="B137" s="20"/>
      <c r="C137" s="14"/>
      <c r="D137" s="34"/>
      <c r="E137" s="46"/>
      <c r="F137" s="19"/>
      <c r="G137" s="140"/>
      <c r="H137" s="114"/>
      <c r="I137" s="34"/>
      <c r="J137" s="126"/>
      <c r="L137" s="138"/>
      <c r="M137" s="6"/>
      <c r="N137" s="5"/>
      <c r="O137" s="5"/>
      <c r="P137" s="138"/>
      <c r="Q137" s="138"/>
      <c r="R137" s="138"/>
      <c r="S137" s="11"/>
      <c r="T137" s="11"/>
      <c r="U137" s="145"/>
      <c r="V137" s="148"/>
      <c r="W137" s="148"/>
    </row>
    <row r="138" spans="2:23" x14ac:dyDescent="0.2">
      <c r="B138" s="21"/>
      <c r="C138" s="94" t="s">
        <v>39</v>
      </c>
      <c r="D138" s="31"/>
      <c r="E138" s="47"/>
      <c r="F138" s="8"/>
      <c r="G138" s="137"/>
      <c r="H138" s="115">
        <f>SUM(H105:H135)</f>
        <v>0</v>
      </c>
      <c r="I138" s="31"/>
      <c r="J138" s="126"/>
      <c r="L138" s="138"/>
      <c r="M138" s="6"/>
      <c r="N138" s="5"/>
      <c r="O138" s="5"/>
      <c r="P138" s="138"/>
      <c r="Q138" s="138"/>
      <c r="R138" s="138"/>
      <c r="S138" s="8"/>
      <c r="T138" s="8"/>
      <c r="U138" s="137"/>
      <c r="V138" s="137"/>
      <c r="W138" s="134">
        <f>+V138-$H138</f>
        <v>0</v>
      </c>
    </row>
    <row r="139" spans="2:23" x14ac:dyDescent="0.2">
      <c r="B139" s="23"/>
      <c r="C139" s="45"/>
      <c r="D139" s="37"/>
      <c r="E139" s="48"/>
      <c r="F139" s="18"/>
      <c r="G139" s="141"/>
      <c r="H139" s="116"/>
      <c r="I139" s="37"/>
      <c r="J139" s="126"/>
      <c r="M139" s="57"/>
      <c r="N139" s="57"/>
      <c r="O139" s="136"/>
      <c r="P139" s="136"/>
      <c r="Q139" s="136"/>
      <c r="S139" s="57"/>
      <c r="T139" s="57"/>
      <c r="U139" s="136"/>
      <c r="V139" s="136"/>
      <c r="W139" s="136"/>
    </row>
    <row r="140" spans="2:23" x14ac:dyDescent="0.2">
      <c r="B140" s="175"/>
      <c r="C140" s="178"/>
      <c r="D140" s="37"/>
      <c r="E140" s="67"/>
      <c r="F140" s="57"/>
      <c r="G140" s="136"/>
      <c r="H140" s="111"/>
      <c r="I140" s="37"/>
      <c r="J140" s="126"/>
      <c r="M140" s="57"/>
      <c r="N140" s="57"/>
      <c r="O140" s="136"/>
      <c r="P140" s="136"/>
      <c r="Q140" s="136"/>
      <c r="S140" s="57"/>
      <c r="T140" s="57"/>
      <c r="U140" s="136"/>
      <c r="V140" s="136"/>
      <c r="W140" s="136"/>
    </row>
    <row r="141" spans="2:23" x14ac:dyDescent="0.2">
      <c r="B141" s="81">
        <v>4</v>
      </c>
      <c r="C141" s="3" t="s">
        <v>14</v>
      </c>
      <c r="E141" s="28"/>
      <c r="G141" s="129"/>
      <c r="H141" s="115"/>
      <c r="J141" s="126"/>
      <c r="O141" s="129"/>
      <c r="P141" s="137"/>
      <c r="Q141" s="137"/>
      <c r="S141" s="4"/>
      <c r="T141" s="4"/>
      <c r="U141" s="129"/>
      <c r="V141" s="137"/>
      <c r="W141" s="137"/>
    </row>
    <row r="142" spans="2:23" x14ac:dyDescent="0.2">
      <c r="B142" s="81"/>
      <c r="C142" s="29"/>
      <c r="D142" s="82"/>
      <c r="E142" s="28"/>
      <c r="G142" s="129"/>
      <c r="H142" s="105"/>
      <c r="I142" s="82"/>
      <c r="J142" s="126"/>
      <c r="O142" s="129"/>
      <c r="P142" s="129"/>
      <c r="Q142" s="129"/>
      <c r="S142" s="4"/>
      <c r="T142" s="4"/>
      <c r="U142" s="129"/>
      <c r="V142" s="129"/>
      <c r="W142" s="129"/>
    </row>
    <row r="143" spans="2:23" x14ac:dyDescent="0.2">
      <c r="B143" s="81"/>
      <c r="C143" s="53" t="s">
        <v>25</v>
      </c>
      <c r="D143" s="82"/>
      <c r="E143" s="30" t="s">
        <v>8</v>
      </c>
      <c r="F143" s="86"/>
      <c r="G143" s="142"/>
      <c r="H143" s="109">
        <f>G143*F143</f>
        <v>0</v>
      </c>
      <c r="I143" s="82"/>
      <c r="J143" s="126"/>
      <c r="M143" s="86"/>
      <c r="N143" s="86"/>
      <c r="O143" s="142"/>
      <c r="P143" s="149"/>
      <c r="Q143" s="149"/>
      <c r="S143" s="86"/>
      <c r="T143" s="86"/>
      <c r="U143" s="142"/>
      <c r="V143" s="136"/>
      <c r="W143" s="149"/>
    </row>
    <row r="144" spans="2:23" x14ac:dyDescent="0.2">
      <c r="B144" s="81"/>
      <c r="C144" s="53" t="s">
        <v>26</v>
      </c>
      <c r="D144" s="82"/>
      <c r="E144" s="30" t="s">
        <v>8</v>
      </c>
      <c r="F144" s="86"/>
      <c r="G144" s="142"/>
      <c r="H144" s="109">
        <f>G144*F144</f>
        <v>0</v>
      </c>
      <c r="I144" s="82"/>
      <c r="J144" s="126"/>
      <c r="M144" s="86"/>
      <c r="N144" s="86"/>
      <c r="O144" s="142"/>
      <c r="P144" s="149"/>
      <c r="Q144" s="149"/>
      <c r="S144" s="86"/>
      <c r="T144" s="86"/>
      <c r="U144" s="142"/>
      <c r="V144" s="136"/>
      <c r="W144" s="149"/>
    </row>
    <row r="145" spans="2:23" ht="16.5" customHeight="1" x14ac:dyDescent="0.2">
      <c r="B145" s="81"/>
      <c r="C145" s="53" t="s">
        <v>40</v>
      </c>
      <c r="D145" s="82"/>
      <c r="E145" s="30" t="s">
        <v>8</v>
      </c>
      <c r="F145" s="86"/>
      <c r="G145" s="142"/>
      <c r="H145" s="109">
        <f>G145*F145</f>
        <v>0</v>
      </c>
      <c r="I145" s="82"/>
      <c r="J145" s="126"/>
      <c r="M145" s="86"/>
      <c r="N145" s="86"/>
      <c r="O145" s="142"/>
      <c r="P145" s="149"/>
      <c r="Q145" s="149"/>
      <c r="S145" s="86"/>
      <c r="T145" s="86"/>
      <c r="U145" s="142"/>
      <c r="V145" s="136"/>
      <c r="W145" s="149"/>
    </row>
    <row r="146" spans="2:23" x14ac:dyDescent="0.2">
      <c r="B146" s="81"/>
      <c r="C146" s="53" t="s">
        <v>27</v>
      </c>
      <c r="D146" s="82"/>
      <c r="E146" s="30" t="s">
        <v>8</v>
      </c>
      <c r="F146" s="86"/>
      <c r="G146" s="142"/>
      <c r="H146" s="109">
        <f>G146*F146</f>
        <v>0</v>
      </c>
      <c r="I146" s="82"/>
      <c r="J146" s="126"/>
      <c r="M146" s="86"/>
      <c r="N146" s="86"/>
      <c r="O146" s="142"/>
      <c r="P146" s="149"/>
      <c r="Q146" s="149"/>
      <c r="S146" s="86"/>
      <c r="T146" s="86"/>
      <c r="U146" s="142"/>
      <c r="V146" s="136"/>
      <c r="W146" s="149"/>
    </row>
    <row r="147" spans="2:23" x14ac:dyDescent="0.2">
      <c r="B147" s="81"/>
      <c r="C147" s="53" t="s">
        <v>28</v>
      </c>
      <c r="D147" s="37"/>
      <c r="E147" s="30" t="s">
        <v>8</v>
      </c>
      <c r="F147" s="86"/>
      <c r="G147" s="142"/>
      <c r="H147" s="109">
        <f>G147*F147</f>
        <v>0</v>
      </c>
      <c r="I147" s="37"/>
      <c r="J147" s="126"/>
      <c r="M147" s="86"/>
      <c r="N147" s="86"/>
      <c r="O147" s="142"/>
      <c r="P147" s="149"/>
      <c r="Q147" s="149"/>
      <c r="S147" s="86"/>
      <c r="T147" s="86"/>
      <c r="U147" s="142"/>
      <c r="V147" s="136"/>
      <c r="W147" s="149"/>
    </row>
    <row r="148" spans="2:23" x14ac:dyDescent="0.2">
      <c r="B148" s="81"/>
      <c r="C148" s="53"/>
      <c r="D148" s="22"/>
      <c r="E148" s="30"/>
      <c r="F148" s="86"/>
      <c r="G148" s="139"/>
      <c r="H148" s="127"/>
      <c r="I148" s="22"/>
      <c r="J148" s="126"/>
      <c r="M148" s="86"/>
      <c r="N148" s="86"/>
      <c r="O148" s="138"/>
      <c r="P148" s="148"/>
      <c r="Q148" s="148"/>
      <c r="S148" s="86"/>
      <c r="T148" s="86"/>
      <c r="U148" s="138"/>
      <c r="V148" s="148"/>
      <c r="W148" s="148"/>
    </row>
    <row r="149" spans="2:23" x14ac:dyDescent="0.2">
      <c r="B149" s="20"/>
      <c r="C149" s="14"/>
      <c r="D149" s="34"/>
      <c r="E149" s="46"/>
      <c r="F149" s="19"/>
      <c r="G149" s="140"/>
      <c r="H149" s="114"/>
      <c r="I149" s="34"/>
      <c r="J149" s="126"/>
      <c r="M149" s="11"/>
      <c r="N149" s="11"/>
      <c r="O149" s="145"/>
      <c r="P149" s="148"/>
      <c r="Q149" s="148"/>
      <c r="S149" s="11"/>
      <c r="T149" s="11"/>
      <c r="U149" s="145"/>
      <c r="V149" s="148"/>
      <c r="W149" s="148"/>
    </row>
    <row r="150" spans="2:23" x14ac:dyDescent="0.2">
      <c r="B150" s="21"/>
      <c r="C150" s="44" t="s">
        <v>37</v>
      </c>
      <c r="D150" s="35"/>
      <c r="E150" s="47"/>
      <c r="F150" s="8"/>
      <c r="G150" s="137"/>
      <c r="H150" s="115">
        <f>+SUM(H142:H148)</f>
        <v>0</v>
      </c>
      <c r="I150" s="35"/>
      <c r="J150" s="126"/>
      <c r="M150" s="8"/>
      <c r="N150" s="8"/>
      <c r="O150" s="137"/>
      <c r="P150" s="137"/>
      <c r="Q150" s="137"/>
      <c r="S150" s="8"/>
      <c r="T150" s="8"/>
      <c r="U150" s="137"/>
      <c r="V150" s="137"/>
      <c r="W150" s="137"/>
    </row>
    <row r="151" spans="2:23" x14ac:dyDescent="0.2">
      <c r="B151" s="23"/>
      <c r="C151" s="45"/>
      <c r="D151" s="22"/>
      <c r="E151" s="48"/>
      <c r="F151" s="18"/>
      <c r="G151" s="141"/>
      <c r="H151" s="116"/>
      <c r="I151" s="22"/>
      <c r="J151" s="126"/>
      <c r="L151" s="7"/>
      <c r="M151" s="57"/>
      <c r="N151" s="57"/>
      <c r="O151" s="136"/>
      <c r="P151" s="136"/>
      <c r="Q151" s="136"/>
      <c r="S151" s="57"/>
      <c r="T151" s="57"/>
      <c r="U151" s="136"/>
      <c r="V151" s="136"/>
      <c r="W151" s="136"/>
    </row>
    <row r="152" spans="2:23" x14ac:dyDescent="0.2">
      <c r="B152" s="54"/>
      <c r="C152" s="16"/>
      <c r="D152" s="34"/>
      <c r="E152" s="46"/>
      <c r="F152" s="19"/>
      <c r="G152" s="140"/>
      <c r="H152" s="114"/>
      <c r="I152" s="34"/>
      <c r="J152" s="126"/>
      <c r="L152" s="159"/>
      <c r="M152" s="11"/>
      <c r="N152" s="11"/>
      <c r="O152" s="145"/>
      <c r="P152" s="148"/>
      <c r="Q152" s="148"/>
      <c r="S152" s="11"/>
      <c r="T152" s="11"/>
      <c r="U152" s="145"/>
      <c r="V152" s="148"/>
      <c r="W152" s="148"/>
    </row>
    <row r="153" spans="2:23" x14ac:dyDescent="0.2">
      <c r="B153" s="21"/>
      <c r="C153" s="44" t="s">
        <v>29</v>
      </c>
      <c r="D153"/>
      <c r="E153" s="47"/>
      <c r="F153" s="8"/>
      <c r="G153" s="137"/>
      <c r="H153" s="115">
        <f>+H150+H138+H101+H52+H36</f>
        <v>0</v>
      </c>
      <c r="I153"/>
      <c r="J153" s="158"/>
      <c r="L153" s="159"/>
      <c r="M153" s="8"/>
      <c r="N153" s="8"/>
      <c r="O153" s="137"/>
      <c r="P153" s="137"/>
      <c r="Q153" s="137"/>
      <c r="S153" s="8"/>
      <c r="T153" s="8"/>
      <c r="U153" s="137"/>
      <c r="V153" s="137"/>
      <c r="W153" s="137">
        <f>+V153-$H$153</f>
        <v>0</v>
      </c>
    </row>
    <row r="154" spans="2:23" x14ac:dyDescent="0.2">
      <c r="B154" s="23"/>
      <c r="C154" s="45"/>
      <c r="D154"/>
      <c r="E154" s="48"/>
      <c r="F154" s="18"/>
      <c r="G154" s="141"/>
      <c r="H154" s="116"/>
      <c r="I154"/>
      <c r="J154" s="126"/>
      <c r="L154" s="159"/>
      <c r="M154" s="57"/>
      <c r="N154" s="57"/>
      <c r="O154" s="136"/>
      <c r="P154" s="136"/>
      <c r="Q154" s="136"/>
      <c r="S154" s="57"/>
      <c r="T154" s="57"/>
      <c r="U154" s="136"/>
      <c r="V154" s="136"/>
      <c r="W154" s="136"/>
    </row>
    <row r="155" spans="2:23" x14ac:dyDescent="0.2">
      <c r="B155" s="173"/>
      <c r="C155" s="172"/>
      <c r="D155" s="34"/>
      <c r="E155" s="19"/>
      <c r="F155" s="19"/>
      <c r="G155" s="140"/>
      <c r="H155" s="164"/>
      <c r="I155" s="34"/>
      <c r="J155" s="126"/>
      <c r="L155" s="159"/>
      <c r="M155" s="160"/>
      <c r="N155" s="160"/>
      <c r="O155" s="145"/>
      <c r="P155" s="148"/>
      <c r="Q155" s="148"/>
      <c r="S155" s="11"/>
      <c r="T155" s="11"/>
      <c r="U155" s="145"/>
      <c r="V155" s="148"/>
      <c r="W155" s="148"/>
    </row>
    <row r="156" spans="2:23" x14ac:dyDescent="0.2">
      <c r="B156" s="5"/>
      <c r="C156" s="157"/>
      <c r="D156"/>
      <c r="E156" s="57"/>
      <c r="F156" s="57"/>
      <c r="G156" s="136"/>
      <c r="H156" s="137"/>
      <c r="I156"/>
      <c r="J156" s="126"/>
      <c r="M156" s="57"/>
      <c r="N156" s="57"/>
      <c r="O156" s="136"/>
      <c r="P156" s="136"/>
      <c r="Q156" s="136"/>
      <c r="S156" s="57"/>
      <c r="T156" s="57"/>
      <c r="U156" s="136"/>
      <c r="V156" s="136"/>
      <c r="W156" s="136"/>
    </row>
    <row r="157" spans="2:23" x14ac:dyDescent="0.2">
      <c r="B157" s="55"/>
      <c r="C157" s="63"/>
      <c r="D157" s="2"/>
      <c r="E157" s="66"/>
      <c r="F157" s="56"/>
      <c r="G157" s="143"/>
      <c r="H157" s="118"/>
      <c r="I157" s="2"/>
      <c r="J157" s="139"/>
      <c r="M157" s="57"/>
      <c r="N157" s="57"/>
      <c r="O157" s="139"/>
      <c r="P157" s="139"/>
      <c r="Q157" s="139"/>
      <c r="S157" s="57"/>
      <c r="T157" s="57"/>
      <c r="U157" s="139"/>
      <c r="V157" s="139"/>
      <c r="W157" s="139"/>
    </row>
    <row r="158" spans="2:23" s="2" customFormat="1" x14ac:dyDescent="0.2">
      <c r="B158" s="89"/>
      <c r="C158" s="64" t="s">
        <v>30</v>
      </c>
      <c r="E158" s="67"/>
      <c r="F158" s="57"/>
      <c r="G158" s="139"/>
      <c r="H158" s="113"/>
      <c r="J158" s="139"/>
      <c r="K158"/>
      <c r="L158"/>
      <c r="M158" s="57"/>
      <c r="N158" s="57"/>
      <c r="O158" s="139"/>
      <c r="P158" s="139"/>
      <c r="Q158" s="139"/>
      <c r="R158"/>
      <c r="S158" s="57"/>
      <c r="T158" s="57"/>
      <c r="U158" s="139"/>
      <c r="V158" s="139"/>
      <c r="W158" s="139"/>
    </row>
    <row r="159" spans="2:23" s="2" customFormat="1" x14ac:dyDescent="0.2">
      <c r="B159" s="58"/>
      <c r="C159" s="65"/>
      <c r="E159" s="48"/>
      <c r="F159" s="18"/>
      <c r="G159" s="144"/>
      <c r="H159" s="119"/>
      <c r="J159" s="139"/>
      <c r="K159"/>
      <c r="L159" s="7"/>
      <c r="M159" s="57"/>
      <c r="N159" s="57"/>
      <c r="O159" s="139"/>
      <c r="P159" s="139"/>
      <c r="Q159" s="139"/>
      <c r="R159"/>
      <c r="S159" s="57"/>
      <c r="T159" s="57"/>
      <c r="U159" s="139"/>
      <c r="V159" s="139"/>
      <c r="W159" s="139"/>
    </row>
    <row r="160" spans="2:23" s="2" customFormat="1" x14ac:dyDescent="0.2">
      <c r="B160" s="69"/>
      <c r="C160" s="16"/>
      <c r="E160" s="46"/>
      <c r="F160" s="19"/>
      <c r="G160" s="140"/>
      <c r="H160" s="114"/>
      <c r="J160" s="169"/>
      <c r="M160" s="11"/>
      <c r="N160" s="11"/>
      <c r="O160" s="145"/>
      <c r="P160" s="148"/>
      <c r="Q160" s="148"/>
      <c r="S160" s="11"/>
      <c r="T160" s="11"/>
      <c r="U160" s="145"/>
      <c r="V160" s="148"/>
      <c r="W160" s="148"/>
    </row>
    <row r="161" spans="2:23" s="2" customFormat="1" x14ac:dyDescent="0.2">
      <c r="B161" s="10"/>
      <c r="C161" s="210" t="s">
        <v>100</v>
      </c>
      <c r="E161" s="12"/>
      <c r="F161" s="11"/>
      <c r="G161" s="145"/>
      <c r="H161" s="188">
        <f>H36</f>
        <v>0</v>
      </c>
      <c r="J161" s="169"/>
      <c r="M161" s="11"/>
      <c r="N161" s="11"/>
      <c r="O161" s="145"/>
      <c r="P161" s="148"/>
      <c r="Q161" s="148"/>
      <c r="S161" s="11"/>
      <c r="T161" s="11"/>
      <c r="U161" s="145"/>
      <c r="V161" s="148"/>
      <c r="W161" s="148"/>
    </row>
    <row r="162" spans="2:23" s="2" customFormat="1" x14ac:dyDescent="0.2">
      <c r="B162" s="10"/>
      <c r="C162" s="59"/>
      <c r="E162" s="12"/>
      <c r="F162" s="11"/>
      <c r="G162" s="145"/>
      <c r="H162" s="187"/>
      <c r="J162" s="169"/>
      <c r="M162" s="11"/>
      <c r="N162" s="11"/>
      <c r="O162" s="145"/>
      <c r="P162" s="148"/>
      <c r="Q162" s="148"/>
      <c r="S162" s="11"/>
      <c r="T162" s="11"/>
      <c r="U162" s="145"/>
      <c r="V162" s="148"/>
      <c r="W162" s="148"/>
    </row>
    <row r="163" spans="2:23" s="2" customFormat="1" x14ac:dyDescent="0.2">
      <c r="B163" s="10"/>
      <c r="C163" s="59" t="s">
        <v>51</v>
      </c>
      <c r="E163" s="12"/>
      <c r="F163" s="11"/>
      <c r="G163" s="145"/>
      <c r="H163" s="188">
        <f>+H52</f>
        <v>0</v>
      </c>
      <c r="J163" s="169"/>
      <c r="M163" s="11"/>
      <c r="N163" s="11"/>
      <c r="O163" s="145"/>
      <c r="P163" s="148"/>
      <c r="Q163" s="148"/>
      <c r="S163" s="11"/>
      <c r="T163" s="11"/>
      <c r="U163" s="145"/>
      <c r="V163" s="148"/>
      <c r="W163" s="148"/>
    </row>
    <row r="164" spans="2:23" s="2" customFormat="1" x14ac:dyDescent="0.2">
      <c r="B164" s="10"/>
      <c r="C164" s="59"/>
      <c r="E164" s="12"/>
      <c r="F164" s="11"/>
      <c r="G164" s="145"/>
      <c r="H164" s="187"/>
      <c r="J164" s="169"/>
      <c r="M164" s="11"/>
      <c r="N164" s="11"/>
      <c r="O164" s="145"/>
      <c r="P164" s="148"/>
      <c r="Q164" s="148"/>
      <c r="S164" s="11"/>
      <c r="T164" s="11"/>
      <c r="U164" s="145"/>
      <c r="V164" s="148"/>
      <c r="W164" s="148"/>
    </row>
    <row r="165" spans="2:23" s="2" customFormat="1" x14ac:dyDescent="0.2">
      <c r="B165" s="10"/>
      <c r="C165" s="59" t="s">
        <v>34</v>
      </c>
      <c r="E165" s="12"/>
      <c r="F165" s="11"/>
      <c r="G165" s="145"/>
      <c r="H165" s="184">
        <f>+H101</f>
        <v>0</v>
      </c>
      <c r="J165" s="170"/>
      <c r="L165" s="153"/>
      <c r="M165" s="11"/>
      <c r="N165" s="11"/>
      <c r="O165" s="145"/>
      <c r="P165" s="150"/>
      <c r="Q165" s="150"/>
      <c r="S165" s="11"/>
      <c r="T165" s="11"/>
      <c r="U165" s="145"/>
      <c r="V165" s="150"/>
      <c r="W165" s="150"/>
    </row>
    <row r="166" spans="2:23" s="2" customFormat="1" x14ac:dyDescent="0.2">
      <c r="B166" s="10"/>
      <c r="C166" s="59"/>
      <c r="E166" s="12"/>
      <c r="F166" s="11"/>
      <c r="G166" s="145"/>
      <c r="H166" s="120"/>
      <c r="J166" s="150"/>
      <c r="L166" s="153"/>
      <c r="M166" s="11"/>
      <c r="N166" s="11"/>
      <c r="O166" s="145"/>
      <c r="P166" s="150"/>
      <c r="Q166" s="150"/>
      <c r="S166" s="11"/>
      <c r="T166" s="11"/>
      <c r="U166" s="145"/>
      <c r="V166" s="150"/>
      <c r="W166" s="150"/>
    </row>
    <row r="167" spans="2:23" s="2" customFormat="1" x14ac:dyDescent="0.2">
      <c r="B167" s="10"/>
      <c r="C167" s="59" t="s">
        <v>35</v>
      </c>
      <c r="E167" s="12"/>
      <c r="F167" s="11"/>
      <c r="G167" s="145"/>
      <c r="H167" s="184">
        <f>+H138</f>
        <v>0</v>
      </c>
      <c r="J167" s="150"/>
      <c r="L167" s="153"/>
      <c r="M167" s="11"/>
      <c r="N167" s="11"/>
      <c r="O167" s="145"/>
      <c r="P167" s="150"/>
      <c r="Q167" s="150"/>
      <c r="S167" s="11"/>
      <c r="T167" s="11"/>
      <c r="U167" s="145"/>
      <c r="V167" s="150"/>
      <c r="W167" s="150"/>
    </row>
    <row r="168" spans="2:23" s="2" customFormat="1" x14ac:dyDescent="0.2">
      <c r="B168" s="10"/>
      <c r="C168" s="59"/>
      <c r="E168" s="12"/>
      <c r="F168" s="11"/>
      <c r="G168" s="145"/>
      <c r="H168" s="120"/>
      <c r="J168" s="150"/>
      <c r="L168" s="153"/>
      <c r="M168" s="11"/>
      <c r="N168" s="11"/>
      <c r="O168" s="145"/>
      <c r="P168" s="150"/>
      <c r="Q168" s="150"/>
      <c r="S168" s="11"/>
      <c r="T168" s="11"/>
      <c r="U168" s="145"/>
      <c r="V168" s="150"/>
      <c r="W168" s="150"/>
    </row>
    <row r="169" spans="2:23" s="2" customFormat="1" x14ac:dyDescent="0.2">
      <c r="B169" s="10"/>
      <c r="C169" s="59" t="s">
        <v>14</v>
      </c>
      <c r="E169" s="12"/>
      <c r="F169" s="11"/>
      <c r="G169" s="145"/>
      <c r="H169" s="184">
        <f>+H150</f>
        <v>0</v>
      </c>
      <c r="J169" s="150"/>
      <c r="M169" s="11"/>
      <c r="N169" s="11"/>
      <c r="O169" s="145"/>
      <c r="P169" s="150"/>
      <c r="Q169" s="150"/>
      <c r="S169" s="11"/>
      <c r="T169" s="11"/>
      <c r="U169" s="145"/>
      <c r="V169" s="150"/>
      <c r="W169" s="150"/>
    </row>
    <row r="170" spans="2:23" s="2" customFormat="1" x14ac:dyDescent="0.2">
      <c r="B170" s="52"/>
      <c r="C170" s="60"/>
      <c r="E170" s="68"/>
      <c r="F170" s="61"/>
      <c r="G170" s="146"/>
      <c r="H170" s="121"/>
      <c r="J170" s="150"/>
      <c r="L170" s="171"/>
      <c r="M170" s="11"/>
      <c r="N170" s="11"/>
      <c r="O170" s="145"/>
      <c r="P170" s="150"/>
      <c r="Q170" s="150"/>
      <c r="S170" s="11"/>
      <c r="T170" s="11"/>
      <c r="U170" s="145"/>
      <c r="V170" s="150"/>
      <c r="W170" s="150"/>
    </row>
    <row r="171" spans="2:23" s="2" customFormat="1" x14ac:dyDescent="0.2">
      <c r="B171" s="13"/>
      <c r="C171" s="72"/>
      <c r="E171" s="12"/>
      <c r="F171" s="11"/>
      <c r="G171" s="145"/>
      <c r="H171" s="120"/>
      <c r="J171" s="150"/>
      <c r="M171" s="11"/>
      <c r="N171" s="11"/>
      <c r="O171" s="145"/>
      <c r="P171" s="150"/>
      <c r="Q171" s="150"/>
      <c r="S171" s="11"/>
      <c r="T171" s="11"/>
      <c r="U171" s="145"/>
      <c r="V171" s="150"/>
      <c r="W171" s="150"/>
    </row>
    <row r="172" spans="2:23" s="2" customFormat="1" x14ac:dyDescent="0.2">
      <c r="B172" s="13"/>
      <c r="C172" s="62" t="s">
        <v>31</v>
      </c>
      <c r="E172" s="12"/>
      <c r="F172" s="11"/>
      <c r="G172" s="145"/>
      <c r="H172" s="184">
        <f>ROUNDUP((H163+H165+H167+H169+H161),-3)</f>
        <v>0</v>
      </c>
      <c r="J172" s="150"/>
      <c r="M172" s="11"/>
      <c r="N172" s="11"/>
      <c r="O172" s="145"/>
      <c r="P172" s="150"/>
      <c r="Q172" s="150"/>
      <c r="S172" s="11"/>
      <c r="T172" s="11"/>
      <c r="U172" s="145"/>
      <c r="V172" s="150"/>
      <c r="W172" s="150"/>
    </row>
    <row r="173" spans="2:23" s="2" customFormat="1" x14ac:dyDescent="0.2">
      <c r="B173" s="13"/>
      <c r="C173" s="62"/>
      <c r="E173" s="12"/>
      <c r="F173" s="11"/>
      <c r="G173" s="145"/>
      <c r="H173" s="120"/>
      <c r="J173" s="150"/>
      <c r="M173" s="11"/>
      <c r="N173" s="11"/>
      <c r="O173" s="145"/>
      <c r="P173" s="150"/>
      <c r="Q173" s="150"/>
      <c r="S173" s="11"/>
      <c r="T173" s="11"/>
      <c r="U173" s="145"/>
      <c r="V173" s="150"/>
      <c r="W173" s="150"/>
    </row>
    <row r="174" spans="2:23" s="2" customFormat="1" x14ac:dyDescent="0.2">
      <c r="B174" s="13"/>
      <c r="C174" s="62" t="s">
        <v>32</v>
      </c>
      <c r="E174" s="12"/>
      <c r="F174" s="11"/>
      <c r="G174" s="145"/>
      <c r="H174" s="184">
        <f>+H172*0.2</f>
        <v>0</v>
      </c>
      <c r="J174" s="150"/>
      <c r="M174" s="11"/>
      <c r="N174" s="11"/>
      <c r="O174" s="145"/>
      <c r="P174" s="150"/>
      <c r="Q174" s="150"/>
      <c r="S174" s="11"/>
      <c r="T174" s="11"/>
      <c r="U174" s="145"/>
      <c r="V174" s="150"/>
      <c r="W174" s="150"/>
    </row>
    <row r="175" spans="2:23" s="2" customFormat="1" x14ac:dyDescent="0.2">
      <c r="B175" s="13"/>
      <c r="C175" s="62"/>
      <c r="E175" s="12"/>
      <c r="F175" s="11"/>
      <c r="G175" s="145"/>
      <c r="H175" s="120"/>
      <c r="J175" s="150"/>
      <c r="M175" s="11"/>
      <c r="N175" s="11"/>
      <c r="O175" s="145"/>
      <c r="P175" s="150"/>
      <c r="Q175" s="150"/>
      <c r="S175" s="11"/>
      <c r="T175" s="11"/>
      <c r="U175" s="145"/>
      <c r="V175" s="150"/>
      <c r="W175" s="150"/>
    </row>
    <row r="176" spans="2:23" s="2" customFormat="1" x14ac:dyDescent="0.2">
      <c r="B176" s="70"/>
      <c r="C176" s="62" t="s">
        <v>33</v>
      </c>
      <c r="E176" s="47"/>
      <c r="F176" s="8"/>
      <c r="G176" s="147"/>
      <c r="H176" s="122">
        <f>+H174+H172</f>
        <v>0</v>
      </c>
      <c r="J176" s="151"/>
      <c r="M176" s="8"/>
      <c r="N176" s="8"/>
      <c r="O176" s="147"/>
      <c r="P176" s="151"/>
      <c r="Q176" s="151"/>
      <c r="S176" s="8"/>
      <c r="T176" s="8"/>
      <c r="U176" s="147"/>
      <c r="V176" s="151"/>
      <c r="W176" s="151"/>
    </row>
    <row r="177" spans="2:23" s="2" customFormat="1" x14ac:dyDescent="0.2">
      <c r="B177" s="71"/>
      <c r="C177" s="73"/>
      <c r="E177" s="48"/>
      <c r="F177" s="18"/>
      <c r="G177" s="144"/>
      <c r="H177" s="119"/>
      <c r="J177" s="139"/>
      <c r="M177" s="57"/>
      <c r="N177" s="57"/>
      <c r="O177" s="139"/>
      <c r="P177" s="139"/>
      <c r="Q177" s="139"/>
      <c r="S177" s="57"/>
      <c r="T177" s="57"/>
      <c r="U177" s="139"/>
      <c r="V177" s="139"/>
      <c r="W177" s="139"/>
    </row>
    <row r="178" spans="2:23" s="2" customFormat="1" x14ac:dyDescent="0.2">
      <c r="B178" s="155"/>
      <c r="C178" s="6"/>
      <c r="D178" s="34"/>
      <c r="E178" s="57"/>
      <c r="F178" s="57"/>
      <c r="G178" s="136"/>
      <c r="H178" s="136"/>
      <c r="I178" s="37"/>
      <c r="J178" s="136"/>
      <c r="M178" s="57"/>
      <c r="N178" s="57"/>
      <c r="O178" s="136"/>
      <c r="P178" s="136"/>
      <c r="Q178" s="136"/>
      <c r="S178" s="57"/>
      <c r="T178" s="57"/>
      <c r="U178" s="136"/>
      <c r="V178" s="136"/>
      <c r="W178" s="136"/>
    </row>
    <row r="179" spans="2:23" x14ac:dyDescent="0.2">
      <c r="B179" s="4"/>
      <c r="C179"/>
      <c r="D179"/>
      <c r="E179"/>
      <c r="F179"/>
      <c r="G179" s="117"/>
      <c r="H179" s="117"/>
      <c r="I179"/>
      <c r="J179" s="117"/>
      <c r="M179"/>
      <c r="N179"/>
      <c r="O179" s="117"/>
      <c r="P179" s="117"/>
      <c r="Q179" s="117"/>
      <c r="W179" s="117"/>
    </row>
    <row r="180" spans="2:23" x14ac:dyDescent="0.2">
      <c r="B180" s="4"/>
      <c r="C180"/>
      <c r="D180"/>
      <c r="E180"/>
      <c r="F180"/>
      <c r="G180" s="117"/>
      <c r="H180" s="117"/>
      <c r="I180"/>
      <c r="J180" s="117"/>
      <c r="M180"/>
      <c r="N180"/>
      <c r="O180" s="117"/>
      <c r="P180" s="117"/>
      <c r="Q180" s="117"/>
      <c r="W180" s="117"/>
    </row>
    <row r="181" spans="2:23" x14ac:dyDescent="0.2">
      <c r="B181" s="4"/>
      <c r="C181"/>
      <c r="D181"/>
      <c r="E181"/>
      <c r="F181"/>
      <c r="G181" s="117"/>
      <c r="H181" s="117"/>
      <c r="I181"/>
      <c r="J181" s="117"/>
      <c r="M181"/>
      <c r="N181"/>
      <c r="O181" s="117"/>
      <c r="P181" s="117"/>
      <c r="Q181" s="117"/>
      <c r="W181" s="117"/>
    </row>
    <row r="182" spans="2:23" x14ac:dyDescent="0.2">
      <c r="B182" s="4"/>
      <c r="C182"/>
      <c r="D182"/>
      <c r="E182"/>
      <c r="F182"/>
      <c r="G182" s="117"/>
      <c r="H182" s="117"/>
      <c r="I182"/>
      <c r="J182" s="117"/>
      <c r="M182"/>
      <c r="N182"/>
      <c r="O182" s="117"/>
      <c r="P182" s="117"/>
      <c r="Q182" s="117"/>
      <c r="W182" s="117"/>
    </row>
    <row r="183" spans="2:23" x14ac:dyDescent="0.2">
      <c r="B183" s="4"/>
      <c r="C183"/>
      <c r="D183"/>
      <c r="E183"/>
      <c r="F183"/>
      <c r="G183" s="117"/>
      <c r="H183" s="117"/>
      <c r="I183"/>
      <c r="J183" s="117"/>
      <c r="M183"/>
      <c r="N183"/>
      <c r="O183" s="117"/>
      <c r="P183" s="117"/>
      <c r="Q183" s="117"/>
      <c r="W183" s="117"/>
    </row>
    <row r="184" spans="2:23" x14ac:dyDescent="0.2">
      <c r="B184" s="4"/>
      <c r="C184"/>
      <c r="D184"/>
      <c r="E184"/>
      <c r="F184"/>
      <c r="G184" s="117"/>
      <c r="H184" s="117"/>
      <c r="I184"/>
      <c r="J184" s="117"/>
      <c r="M184"/>
      <c r="N184"/>
      <c r="O184" s="117"/>
      <c r="P184" s="117"/>
      <c r="Q184" s="117"/>
      <c r="W184" s="117"/>
    </row>
    <row r="185" spans="2:23" x14ac:dyDescent="0.2">
      <c r="B185" s="4"/>
      <c r="C185"/>
      <c r="D185"/>
      <c r="E185"/>
      <c r="F185"/>
      <c r="G185" s="117"/>
      <c r="H185" s="117"/>
      <c r="I185"/>
      <c r="J185" s="117"/>
      <c r="M185"/>
      <c r="N185"/>
      <c r="O185" s="117"/>
      <c r="P185" s="117"/>
      <c r="Q185" s="117"/>
      <c r="W185" s="117"/>
    </row>
    <row r="186" spans="2:23" x14ac:dyDescent="0.2">
      <c r="B186" s="4"/>
      <c r="C186"/>
      <c r="D186"/>
      <c r="E186"/>
      <c r="F186"/>
      <c r="G186" s="117"/>
      <c r="H186" s="117"/>
      <c r="I186"/>
      <c r="J186" s="117"/>
      <c r="M186"/>
      <c r="N186"/>
      <c r="O186" s="117"/>
      <c r="P186" s="117"/>
      <c r="Q186" s="117"/>
      <c r="W186" s="117"/>
    </row>
    <row r="187" spans="2:23" x14ac:dyDescent="0.2">
      <c r="B187" s="4"/>
      <c r="C187"/>
      <c r="D187"/>
      <c r="E187"/>
      <c r="F187"/>
      <c r="G187" s="117"/>
      <c r="H187" s="117"/>
      <c r="I187"/>
      <c r="J187" s="117"/>
      <c r="M187"/>
      <c r="N187"/>
      <c r="O187" s="117"/>
      <c r="P187" s="117"/>
      <c r="Q187" s="117"/>
      <c r="W187" s="117"/>
    </row>
    <row r="188" spans="2:23" x14ac:dyDescent="0.2">
      <c r="B188" s="4"/>
      <c r="C188"/>
      <c r="D188"/>
      <c r="E188"/>
      <c r="F188"/>
      <c r="G188" s="117"/>
      <c r="H188" s="117"/>
      <c r="I188"/>
      <c r="J188" s="117"/>
      <c r="M188"/>
      <c r="N188"/>
      <c r="O188" s="117"/>
      <c r="P188" s="117"/>
      <c r="Q188" s="117"/>
      <c r="W188" s="117"/>
    </row>
    <row r="189" spans="2:23" x14ac:dyDescent="0.2">
      <c r="B189" s="4"/>
      <c r="C189"/>
      <c r="D189"/>
      <c r="E189"/>
      <c r="F189"/>
      <c r="G189" s="117"/>
      <c r="H189" s="117"/>
      <c r="I189"/>
      <c r="J189" s="117"/>
      <c r="M189"/>
      <c r="N189"/>
      <c r="O189" s="117"/>
      <c r="P189" s="117"/>
      <c r="Q189" s="117"/>
      <c r="W189" s="117"/>
    </row>
    <row r="190" spans="2:23" x14ac:dyDescent="0.2">
      <c r="B190" s="4"/>
      <c r="C190"/>
      <c r="D190"/>
      <c r="E190"/>
      <c r="F190"/>
      <c r="G190" s="117"/>
      <c r="H190" s="117"/>
      <c r="I190"/>
      <c r="J190" s="117"/>
      <c r="M190"/>
      <c r="N190"/>
      <c r="O190" s="117"/>
      <c r="P190" s="117"/>
      <c r="Q190" s="117"/>
      <c r="W190" s="117"/>
    </row>
    <row r="191" spans="2:23" x14ac:dyDescent="0.2">
      <c r="B191" s="4"/>
      <c r="C191"/>
      <c r="D191"/>
      <c r="E191"/>
      <c r="F191"/>
      <c r="G191" s="117"/>
      <c r="H191" s="117"/>
      <c r="I191"/>
      <c r="J191" s="117"/>
      <c r="M191"/>
      <c r="N191"/>
      <c r="O191" s="117"/>
      <c r="P191" s="117"/>
      <c r="Q191" s="117"/>
      <c r="W191" s="117"/>
    </row>
    <row r="192" spans="2:23" x14ac:dyDescent="0.2">
      <c r="B192" s="4"/>
      <c r="C192"/>
      <c r="D192"/>
      <c r="E192"/>
      <c r="F192"/>
      <c r="G192" s="117"/>
      <c r="H192" s="117"/>
      <c r="I192"/>
      <c r="J192" s="117"/>
      <c r="M192"/>
      <c r="N192"/>
      <c r="O192" s="117"/>
      <c r="P192" s="117"/>
      <c r="Q192" s="117"/>
      <c r="W192" s="117"/>
    </row>
    <row r="193" spans="2:23" x14ac:dyDescent="0.2">
      <c r="B193" s="4"/>
      <c r="C193"/>
      <c r="D193"/>
      <c r="E193"/>
      <c r="F193"/>
      <c r="G193" s="117"/>
      <c r="H193" s="117"/>
      <c r="I193"/>
      <c r="J193" s="117"/>
      <c r="M193"/>
      <c r="N193"/>
      <c r="O193" s="117"/>
      <c r="P193" s="117"/>
      <c r="Q193" s="117"/>
      <c r="W193" s="117"/>
    </row>
    <row r="194" spans="2:23" x14ac:dyDescent="0.2">
      <c r="B194" s="4"/>
      <c r="C194"/>
      <c r="D194"/>
      <c r="E194"/>
      <c r="F194"/>
      <c r="G194" s="117"/>
      <c r="H194" s="117"/>
      <c r="I194"/>
      <c r="J194" s="117"/>
      <c r="M194"/>
      <c r="N194"/>
      <c r="O194" s="117"/>
      <c r="P194" s="117"/>
      <c r="Q194" s="117"/>
      <c r="W194" s="117"/>
    </row>
    <row r="195" spans="2:23" x14ac:dyDescent="0.2">
      <c r="B195" s="4"/>
      <c r="C195"/>
      <c r="D195" s="2"/>
      <c r="E195"/>
      <c r="F195"/>
      <c r="G195" s="117"/>
      <c r="H195" s="117"/>
      <c r="I195" s="2"/>
      <c r="J195" s="117"/>
      <c r="M195"/>
      <c r="N195"/>
      <c r="O195" s="117"/>
      <c r="P195" s="117"/>
      <c r="Q195" s="117"/>
      <c r="W195" s="117"/>
    </row>
    <row r="196" spans="2:23" s="2" customFormat="1" x14ac:dyDescent="0.2">
      <c r="B196" s="4"/>
      <c r="C196"/>
      <c r="E196"/>
      <c r="F196"/>
      <c r="G196" s="117"/>
      <c r="H196" s="117"/>
      <c r="J196" s="117"/>
      <c r="K196"/>
      <c r="L196"/>
      <c r="M196"/>
      <c r="N196"/>
      <c r="O196" s="117"/>
      <c r="P196" s="117"/>
      <c r="Q196" s="117"/>
      <c r="R196"/>
      <c r="S196"/>
      <c r="T196"/>
      <c r="U196" s="117"/>
      <c r="V196"/>
      <c r="W196" s="117"/>
    </row>
    <row r="197" spans="2:23" s="2" customFormat="1" x14ac:dyDescent="0.2">
      <c r="B197" s="92"/>
      <c r="G197" s="123"/>
      <c r="H197" s="117"/>
      <c r="J197" s="117"/>
      <c r="K197"/>
      <c r="L197"/>
      <c r="O197" s="123"/>
      <c r="P197" s="117"/>
      <c r="Q197" s="117"/>
      <c r="R197"/>
      <c r="S197"/>
      <c r="T197"/>
      <c r="U197" s="117"/>
      <c r="V197"/>
      <c r="W197" s="117"/>
    </row>
    <row r="198" spans="2:23" s="2" customFormat="1" x14ac:dyDescent="0.2">
      <c r="B198" s="92"/>
      <c r="G198" s="123"/>
      <c r="H198" s="117"/>
      <c r="J198" s="117"/>
      <c r="K198"/>
      <c r="L198"/>
      <c r="O198" s="123"/>
      <c r="P198" s="117"/>
      <c r="Q198" s="117"/>
      <c r="R198"/>
      <c r="S198"/>
      <c r="T198"/>
      <c r="U198" s="117"/>
      <c r="V198"/>
      <c r="W198" s="117"/>
    </row>
    <row r="199" spans="2:23" s="2" customFormat="1" x14ac:dyDescent="0.2">
      <c r="B199" s="92"/>
      <c r="G199" s="123"/>
      <c r="H199" s="117"/>
      <c r="J199" s="117"/>
      <c r="K199"/>
      <c r="L199"/>
      <c r="O199" s="123"/>
      <c r="P199" s="117"/>
      <c r="Q199" s="117"/>
      <c r="R199"/>
      <c r="S199"/>
      <c r="T199"/>
      <c r="U199" s="117"/>
      <c r="V199"/>
      <c r="W199" s="117"/>
    </row>
    <row r="200" spans="2:23" s="2" customFormat="1" x14ac:dyDescent="0.2">
      <c r="B200" s="92"/>
      <c r="G200" s="123"/>
      <c r="H200" s="123"/>
      <c r="J200" s="123"/>
      <c r="O200" s="123"/>
      <c r="P200" s="123"/>
      <c r="Q200" s="123"/>
      <c r="U200" s="123"/>
      <c r="W200" s="123"/>
    </row>
    <row r="201" spans="2:23" s="2" customFormat="1" x14ac:dyDescent="0.2">
      <c r="B201" s="92"/>
      <c r="G201" s="123"/>
      <c r="H201" s="123"/>
      <c r="J201" s="123"/>
      <c r="O201" s="123"/>
      <c r="P201" s="123"/>
      <c r="Q201" s="123"/>
      <c r="U201" s="123"/>
      <c r="W201" s="123"/>
    </row>
    <row r="202" spans="2:23" s="2" customFormat="1" x14ac:dyDescent="0.2">
      <c r="B202" s="92"/>
      <c r="G202" s="123"/>
      <c r="H202" s="123"/>
      <c r="J202" s="123"/>
      <c r="O202" s="123"/>
      <c r="P202" s="123"/>
      <c r="Q202" s="123"/>
      <c r="U202" s="123"/>
      <c r="W202" s="123"/>
    </row>
    <row r="203" spans="2:23" s="2" customFormat="1" x14ac:dyDescent="0.2">
      <c r="B203" s="92"/>
      <c r="G203" s="123"/>
      <c r="H203" s="123"/>
      <c r="J203" s="123"/>
      <c r="O203" s="123"/>
      <c r="P203" s="123"/>
      <c r="Q203" s="123"/>
      <c r="U203" s="123"/>
      <c r="W203" s="123"/>
    </row>
    <row r="204" spans="2:23" s="2" customFormat="1" x14ac:dyDescent="0.2">
      <c r="B204" s="92"/>
      <c r="G204" s="123"/>
      <c r="H204" s="123"/>
      <c r="J204" s="123"/>
      <c r="O204" s="123"/>
      <c r="P204" s="123"/>
      <c r="Q204" s="123"/>
      <c r="U204" s="123"/>
      <c r="W204" s="123"/>
    </row>
    <row r="205" spans="2:23" s="2" customFormat="1" x14ac:dyDescent="0.2">
      <c r="B205" s="92"/>
      <c r="G205" s="123"/>
      <c r="H205" s="123"/>
      <c r="J205" s="123"/>
      <c r="O205" s="123"/>
      <c r="P205" s="123"/>
      <c r="Q205" s="123"/>
      <c r="U205" s="123"/>
      <c r="W205" s="123"/>
    </row>
    <row r="206" spans="2:23" s="2" customFormat="1" x14ac:dyDescent="0.2">
      <c r="B206" s="92"/>
      <c r="G206" s="123"/>
      <c r="H206" s="123"/>
      <c r="J206" s="123"/>
      <c r="O206" s="123"/>
      <c r="P206" s="123"/>
      <c r="Q206" s="123"/>
      <c r="U206" s="123"/>
      <c r="W206" s="123"/>
    </row>
    <row r="207" spans="2:23" s="2" customFormat="1" x14ac:dyDescent="0.2">
      <c r="B207" s="92"/>
      <c r="D207"/>
      <c r="G207" s="123"/>
      <c r="H207" s="123"/>
      <c r="I207"/>
      <c r="J207" s="123"/>
      <c r="O207" s="123"/>
      <c r="P207" s="123"/>
      <c r="Q207" s="123"/>
      <c r="U207" s="123"/>
      <c r="W207" s="123"/>
    </row>
    <row r="208" spans="2:23" x14ac:dyDescent="0.2">
      <c r="B208" s="92"/>
      <c r="C208" s="2"/>
      <c r="D208"/>
      <c r="E208" s="2"/>
      <c r="F208" s="2"/>
      <c r="G208" s="123"/>
      <c r="H208" s="123"/>
      <c r="I208"/>
      <c r="J208" s="123"/>
      <c r="K208" s="2"/>
      <c r="L208" s="2"/>
      <c r="M208" s="2"/>
      <c r="N208" s="2"/>
      <c r="O208" s="123"/>
      <c r="P208" s="123"/>
      <c r="Q208" s="123"/>
      <c r="R208" s="2"/>
      <c r="S208" s="2"/>
      <c r="T208" s="2"/>
      <c r="U208" s="123"/>
      <c r="V208" s="2"/>
      <c r="W208" s="123"/>
    </row>
    <row r="209" spans="2:23" x14ac:dyDescent="0.2">
      <c r="B209" s="4"/>
      <c r="C209"/>
      <c r="D209"/>
      <c r="E209"/>
      <c r="F209"/>
      <c r="G209" s="117"/>
      <c r="H209" s="123"/>
      <c r="I209"/>
      <c r="J209" s="123"/>
      <c r="K209" s="2"/>
      <c r="L209" s="2"/>
      <c r="M209"/>
      <c r="N209"/>
      <c r="O209" s="117"/>
      <c r="P209" s="123"/>
      <c r="Q209" s="123"/>
      <c r="R209" s="2"/>
      <c r="S209" s="2"/>
      <c r="T209" s="2"/>
      <c r="U209" s="123"/>
      <c r="V209" s="2"/>
      <c r="W209" s="123"/>
    </row>
    <row r="210" spans="2:23" x14ac:dyDescent="0.2">
      <c r="B210" s="4"/>
      <c r="C210"/>
      <c r="D210"/>
      <c r="E210"/>
      <c r="F210"/>
      <c r="G210" s="117"/>
      <c r="H210" s="123"/>
      <c r="I210"/>
      <c r="J210" s="123"/>
      <c r="K210" s="2"/>
      <c r="L210" s="2"/>
      <c r="M210"/>
      <c r="N210"/>
      <c r="O210" s="117"/>
      <c r="P210" s="123"/>
      <c r="Q210" s="123"/>
      <c r="R210" s="2"/>
      <c r="S210" s="2"/>
      <c r="T210" s="2"/>
      <c r="U210" s="123"/>
      <c r="V210" s="2"/>
      <c r="W210" s="123"/>
    </row>
    <row r="211" spans="2:23" x14ac:dyDescent="0.2">
      <c r="B211" s="4"/>
      <c r="C211"/>
      <c r="D211"/>
      <c r="E211"/>
      <c r="F211"/>
      <c r="G211" s="117"/>
      <c r="H211" s="123"/>
      <c r="I211"/>
      <c r="J211" s="123"/>
      <c r="K211" s="2"/>
      <c r="L211" s="2"/>
      <c r="M211"/>
      <c r="N211"/>
      <c r="O211" s="117"/>
      <c r="P211" s="123"/>
      <c r="Q211" s="123"/>
      <c r="R211" s="2"/>
      <c r="S211" s="2"/>
      <c r="T211" s="2"/>
      <c r="U211" s="123"/>
      <c r="V211" s="2"/>
      <c r="W211" s="123"/>
    </row>
    <row r="212" spans="2:23" x14ac:dyDescent="0.2">
      <c r="B212" s="4"/>
      <c r="C212"/>
      <c r="D212"/>
      <c r="E212"/>
      <c r="F212"/>
      <c r="G212" s="117"/>
      <c r="H212" s="117"/>
      <c r="I212"/>
      <c r="J212" s="117"/>
      <c r="M212"/>
      <c r="N212"/>
      <c r="O212" s="117"/>
      <c r="P212" s="117"/>
      <c r="Q212" s="117"/>
      <c r="W212" s="117"/>
    </row>
    <row r="213" spans="2:23" x14ac:dyDescent="0.2">
      <c r="B213" s="4"/>
      <c r="C213"/>
      <c r="D213" s="2"/>
      <c r="E213"/>
      <c r="F213"/>
      <c r="G213" s="117"/>
      <c r="H213" s="117"/>
      <c r="I213" s="2"/>
      <c r="J213" s="117"/>
      <c r="M213"/>
      <c r="N213"/>
      <c r="O213" s="117"/>
      <c r="P213" s="117"/>
      <c r="Q213" s="117"/>
      <c r="W213" s="117"/>
    </row>
    <row r="214" spans="2:23" s="2" customFormat="1" x14ac:dyDescent="0.2">
      <c r="B214" s="4"/>
      <c r="C214"/>
      <c r="E214"/>
      <c r="F214"/>
      <c r="G214" s="117"/>
      <c r="H214" s="117"/>
      <c r="J214" s="117"/>
      <c r="K214"/>
      <c r="L214"/>
      <c r="M214"/>
      <c r="N214"/>
      <c r="O214" s="117"/>
      <c r="P214" s="117"/>
      <c r="Q214" s="117"/>
      <c r="R214"/>
      <c r="S214"/>
      <c r="T214"/>
      <c r="U214" s="117"/>
      <c r="V214"/>
      <c r="W214" s="117"/>
    </row>
    <row r="215" spans="2:23" s="2" customFormat="1" x14ac:dyDescent="0.2">
      <c r="B215" s="92"/>
      <c r="G215" s="123"/>
      <c r="H215" s="117"/>
      <c r="J215" s="117"/>
      <c r="K215"/>
      <c r="L215"/>
      <c r="O215" s="123"/>
      <c r="P215" s="117"/>
      <c r="Q215" s="117"/>
      <c r="R215"/>
      <c r="S215"/>
      <c r="T215"/>
      <c r="U215" s="117"/>
      <c r="V215"/>
      <c r="W215" s="117"/>
    </row>
    <row r="216" spans="2:23" s="2" customFormat="1" x14ac:dyDescent="0.2">
      <c r="B216" s="92"/>
      <c r="G216" s="123"/>
      <c r="H216" s="117"/>
      <c r="J216" s="117"/>
      <c r="K216"/>
      <c r="L216"/>
      <c r="O216" s="123"/>
      <c r="P216" s="117"/>
      <c r="Q216" s="117"/>
      <c r="R216"/>
      <c r="S216"/>
      <c r="T216"/>
      <c r="U216" s="117"/>
      <c r="V216"/>
      <c r="W216" s="117"/>
    </row>
    <row r="217" spans="2:23" s="2" customFormat="1" x14ac:dyDescent="0.2">
      <c r="B217" s="92"/>
      <c r="G217" s="123"/>
      <c r="H217" s="117"/>
      <c r="J217" s="117"/>
      <c r="K217"/>
      <c r="L217"/>
      <c r="O217" s="123"/>
      <c r="P217" s="117"/>
      <c r="Q217" s="117"/>
      <c r="R217"/>
      <c r="S217"/>
      <c r="T217"/>
      <c r="U217" s="117"/>
      <c r="V217"/>
      <c r="W217" s="117"/>
    </row>
    <row r="218" spans="2:23" s="2" customFormat="1" x14ac:dyDescent="0.2">
      <c r="B218" s="92"/>
      <c r="G218" s="123"/>
      <c r="H218" s="123"/>
      <c r="J218" s="123"/>
      <c r="O218" s="123"/>
      <c r="P218" s="123"/>
      <c r="Q218" s="123"/>
      <c r="U218" s="123"/>
      <c r="W218" s="123"/>
    </row>
    <row r="219" spans="2:23" s="2" customFormat="1" x14ac:dyDescent="0.2">
      <c r="B219" s="92"/>
      <c r="D219"/>
      <c r="G219" s="123"/>
      <c r="H219" s="123"/>
      <c r="I219"/>
      <c r="J219" s="123"/>
      <c r="O219" s="123"/>
      <c r="P219" s="123"/>
      <c r="Q219" s="123"/>
      <c r="U219" s="123"/>
      <c r="W219" s="123"/>
    </row>
    <row r="220" spans="2:23" x14ac:dyDescent="0.2">
      <c r="B220" s="92"/>
      <c r="C220" s="2"/>
      <c r="D220"/>
      <c r="E220" s="2"/>
      <c r="F220" s="2"/>
      <c r="G220" s="123"/>
      <c r="H220" s="123"/>
      <c r="I220"/>
      <c r="J220" s="123"/>
      <c r="K220" s="2"/>
      <c r="L220" s="2"/>
      <c r="M220" s="2"/>
      <c r="N220" s="2"/>
      <c r="O220" s="123"/>
      <c r="P220" s="123"/>
      <c r="Q220" s="123"/>
      <c r="R220" s="2"/>
      <c r="S220" s="2"/>
      <c r="T220" s="2"/>
      <c r="U220" s="123"/>
      <c r="V220" s="2"/>
      <c r="W220" s="123"/>
    </row>
    <row r="221" spans="2:23" x14ac:dyDescent="0.2">
      <c r="B221" s="4"/>
      <c r="C221"/>
      <c r="D221"/>
      <c r="E221"/>
      <c r="F221"/>
      <c r="G221" s="117"/>
      <c r="H221" s="123"/>
      <c r="I221"/>
      <c r="J221" s="123"/>
      <c r="K221" s="2"/>
      <c r="L221" s="2"/>
      <c r="M221"/>
      <c r="N221"/>
      <c r="O221" s="117"/>
      <c r="P221" s="123"/>
      <c r="Q221" s="123"/>
      <c r="R221" s="2"/>
      <c r="S221" s="2"/>
      <c r="T221" s="2"/>
      <c r="U221" s="123"/>
      <c r="V221" s="2"/>
      <c r="W221" s="123"/>
    </row>
    <row r="222" spans="2:23" x14ac:dyDescent="0.2">
      <c r="B222" s="4"/>
      <c r="C222"/>
      <c r="D222"/>
      <c r="E222"/>
      <c r="F222"/>
      <c r="G222" s="117"/>
      <c r="H222" s="123"/>
      <c r="I222"/>
      <c r="J222" s="123"/>
      <c r="K222" s="2"/>
      <c r="L222" s="2"/>
      <c r="M222"/>
      <c r="N222"/>
      <c r="O222" s="117"/>
      <c r="P222" s="123"/>
      <c r="Q222" s="123"/>
      <c r="R222" s="2"/>
      <c r="S222" s="2"/>
      <c r="T222" s="2"/>
      <c r="U222" s="123"/>
      <c r="V222" s="2"/>
      <c r="W222" s="123"/>
    </row>
    <row r="223" spans="2:23" x14ac:dyDescent="0.2">
      <c r="B223" s="4"/>
      <c r="C223"/>
      <c r="D223"/>
      <c r="E223"/>
      <c r="F223"/>
      <c r="G223" s="117"/>
      <c r="H223" s="123"/>
      <c r="I223"/>
      <c r="J223" s="123"/>
      <c r="K223" s="2"/>
      <c r="L223" s="2"/>
      <c r="M223"/>
      <c r="N223"/>
      <c r="O223" s="117"/>
      <c r="P223" s="123"/>
      <c r="Q223" s="123"/>
      <c r="R223" s="2"/>
      <c r="S223" s="2"/>
      <c r="T223" s="2"/>
      <c r="U223" s="123"/>
      <c r="V223" s="2"/>
      <c r="W223" s="123"/>
    </row>
    <row r="224" spans="2:23" x14ac:dyDescent="0.2">
      <c r="B224" s="4"/>
      <c r="C224"/>
      <c r="D224"/>
      <c r="E224"/>
      <c r="F224"/>
      <c r="G224" s="117"/>
      <c r="H224" s="117"/>
      <c r="I224"/>
      <c r="J224" s="117"/>
      <c r="M224"/>
      <c r="N224"/>
      <c r="O224" s="117"/>
      <c r="P224" s="117"/>
      <c r="Q224" s="117"/>
      <c r="W224" s="117"/>
    </row>
    <row r="225" spans="2:23" x14ac:dyDescent="0.2">
      <c r="B225" s="4"/>
      <c r="C225"/>
      <c r="D225"/>
      <c r="E225"/>
      <c r="F225"/>
      <c r="G225" s="117"/>
      <c r="H225" s="117"/>
      <c r="I225"/>
      <c r="J225" s="117"/>
      <c r="M225"/>
      <c r="N225"/>
      <c r="O225" s="117"/>
      <c r="P225" s="117"/>
      <c r="Q225" s="117"/>
      <c r="W225" s="117"/>
    </row>
    <row r="226" spans="2:23" x14ac:dyDescent="0.2">
      <c r="B226" s="4"/>
      <c r="C226"/>
      <c r="D226" s="2"/>
      <c r="E226"/>
      <c r="F226"/>
      <c r="G226" s="117"/>
      <c r="H226" s="117"/>
      <c r="I226" s="2"/>
      <c r="J226" s="117"/>
      <c r="M226"/>
      <c r="N226"/>
      <c r="O226" s="117"/>
      <c r="P226" s="117"/>
      <c r="Q226" s="117"/>
      <c r="W226" s="117"/>
    </row>
    <row r="227" spans="2:23" s="2" customFormat="1" x14ac:dyDescent="0.2">
      <c r="B227" s="4"/>
      <c r="C227"/>
      <c r="E227"/>
      <c r="F227"/>
      <c r="G227" s="117"/>
      <c r="H227" s="117"/>
      <c r="J227" s="117"/>
      <c r="K227"/>
      <c r="L227"/>
      <c r="M227"/>
      <c r="N227"/>
      <c r="O227" s="117"/>
      <c r="P227" s="117"/>
      <c r="Q227" s="117"/>
      <c r="R227"/>
      <c r="S227"/>
      <c r="T227"/>
      <c r="U227" s="117"/>
      <c r="V227"/>
      <c r="W227" s="117"/>
    </row>
    <row r="228" spans="2:23" s="2" customFormat="1" x14ac:dyDescent="0.2">
      <c r="B228" s="92"/>
      <c r="G228" s="123"/>
      <c r="H228" s="117"/>
      <c r="J228" s="117"/>
      <c r="K228"/>
      <c r="L228"/>
      <c r="O228" s="123"/>
      <c r="P228" s="117"/>
      <c r="Q228" s="117"/>
      <c r="R228"/>
      <c r="S228"/>
      <c r="T228"/>
      <c r="U228" s="117"/>
      <c r="V228"/>
      <c r="W228" s="117"/>
    </row>
    <row r="229" spans="2:23" s="2" customFormat="1" x14ac:dyDescent="0.2">
      <c r="B229" s="92"/>
      <c r="G229" s="123"/>
      <c r="H229" s="117"/>
      <c r="J229" s="117"/>
      <c r="K229"/>
      <c r="L229"/>
      <c r="O229" s="123"/>
      <c r="P229" s="117"/>
      <c r="Q229" s="117"/>
      <c r="R229"/>
      <c r="S229"/>
      <c r="T229"/>
      <c r="U229" s="117"/>
      <c r="V229"/>
      <c r="W229" s="117"/>
    </row>
    <row r="230" spans="2:23" s="2" customFormat="1" x14ac:dyDescent="0.2">
      <c r="B230" s="92"/>
      <c r="G230" s="123"/>
      <c r="H230" s="117"/>
      <c r="J230" s="117"/>
      <c r="K230"/>
      <c r="L230"/>
      <c r="O230" s="123"/>
      <c r="P230" s="117"/>
      <c r="Q230" s="117"/>
      <c r="R230"/>
      <c r="S230"/>
      <c r="T230"/>
      <c r="U230" s="117"/>
      <c r="V230"/>
      <c r="W230" s="117"/>
    </row>
    <row r="231" spans="2:23" s="2" customFormat="1" x14ac:dyDescent="0.2">
      <c r="B231" s="92"/>
      <c r="G231" s="123"/>
      <c r="H231" s="123"/>
      <c r="J231" s="123"/>
      <c r="O231" s="123"/>
      <c r="P231" s="123"/>
      <c r="Q231" s="123"/>
      <c r="U231" s="123"/>
      <c r="W231" s="123"/>
    </row>
    <row r="232" spans="2:23" s="2" customFormat="1" x14ac:dyDescent="0.2">
      <c r="B232" s="92"/>
      <c r="G232" s="123"/>
      <c r="H232" s="123"/>
      <c r="J232" s="123"/>
      <c r="O232" s="123"/>
      <c r="P232" s="123"/>
      <c r="Q232" s="123"/>
      <c r="U232" s="123"/>
      <c r="W232" s="123"/>
    </row>
    <row r="233" spans="2:23" s="2" customFormat="1" x14ac:dyDescent="0.2">
      <c r="B233" s="92"/>
      <c r="G233" s="123"/>
      <c r="H233" s="123"/>
      <c r="J233" s="123"/>
      <c r="O233" s="123"/>
      <c r="P233" s="123"/>
      <c r="Q233" s="123"/>
      <c r="U233" s="123"/>
      <c r="W233" s="123"/>
    </row>
    <row r="234" spans="2:23" s="2" customFormat="1" x14ac:dyDescent="0.2">
      <c r="B234" s="92"/>
      <c r="G234" s="123"/>
      <c r="H234" s="123"/>
      <c r="J234" s="123"/>
      <c r="O234" s="123"/>
      <c r="P234" s="123"/>
      <c r="Q234" s="123"/>
      <c r="U234" s="123"/>
      <c r="W234" s="123"/>
    </row>
    <row r="235" spans="2:23" s="2" customFormat="1" x14ac:dyDescent="0.2">
      <c r="B235" s="92"/>
      <c r="G235" s="123"/>
      <c r="H235" s="123"/>
      <c r="J235" s="123"/>
      <c r="O235" s="123"/>
      <c r="P235" s="123"/>
      <c r="Q235" s="123"/>
      <c r="U235" s="123"/>
      <c r="W235" s="123"/>
    </row>
    <row r="236" spans="2:23" s="2" customFormat="1" x14ac:dyDescent="0.2">
      <c r="B236" s="92"/>
      <c r="G236" s="123"/>
      <c r="H236" s="123"/>
      <c r="J236" s="123"/>
      <c r="O236" s="123"/>
      <c r="P236" s="123"/>
      <c r="Q236" s="123"/>
      <c r="U236" s="123"/>
      <c r="W236" s="123"/>
    </row>
    <row r="237" spans="2:23" s="2" customFormat="1" x14ac:dyDescent="0.2">
      <c r="B237" s="92"/>
      <c r="G237" s="123"/>
      <c r="H237" s="123"/>
      <c r="J237" s="123"/>
      <c r="O237" s="123"/>
      <c r="P237" s="123"/>
      <c r="Q237" s="123"/>
      <c r="U237" s="123"/>
      <c r="W237" s="123"/>
    </row>
    <row r="238" spans="2:23" s="2" customFormat="1" x14ac:dyDescent="0.2">
      <c r="B238" s="92"/>
      <c r="G238" s="123"/>
      <c r="H238" s="123"/>
      <c r="J238" s="123"/>
      <c r="O238" s="123"/>
      <c r="P238" s="123"/>
      <c r="Q238" s="123"/>
      <c r="U238" s="123"/>
      <c r="W238" s="123"/>
    </row>
    <row r="239" spans="2:23" s="2" customFormat="1" x14ac:dyDescent="0.2">
      <c r="B239" s="92"/>
      <c r="G239" s="123"/>
      <c r="H239" s="123"/>
      <c r="J239" s="123"/>
      <c r="O239" s="123"/>
      <c r="P239" s="123"/>
      <c r="Q239" s="123"/>
      <c r="U239" s="123"/>
      <c r="W239" s="123"/>
    </row>
    <row r="240" spans="2:23" s="2" customFormat="1" x14ac:dyDescent="0.2">
      <c r="B240" s="92"/>
      <c r="G240" s="123"/>
      <c r="H240" s="123"/>
      <c r="J240" s="123"/>
      <c r="O240" s="123"/>
      <c r="P240" s="123"/>
      <c r="Q240" s="123"/>
      <c r="U240" s="123"/>
      <c r="W240" s="123"/>
    </row>
    <row r="241" spans="2:23" s="2" customFormat="1" x14ac:dyDescent="0.2">
      <c r="B241" s="92"/>
      <c r="G241" s="123"/>
      <c r="H241" s="123"/>
      <c r="J241" s="123"/>
      <c r="O241" s="123"/>
      <c r="P241" s="123"/>
      <c r="Q241" s="123"/>
      <c r="U241" s="123"/>
      <c r="W241" s="123"/>
    </row>
    <row r="242" spans="2:23" s="2" customFormat="1" x14ac:dyDescent="0.2">
      <c r="B242" s="92"/>
      <c r="G242" s="123"/>
      <c r="H242" s="123"/>
      <c r="J242" s="123"/>
      <c r="O242" s="123"/>
      <c r="P242" s="123"/>
      <c r="Q242" s="123"/>
      <c r="U242" s="123"/>
      <c r="W242" s="123"/>
    </row>
    <row r="243" spans="2:23" s="2" customFormat="1" x14ac:dyDescent="0.2">
      <c r="B243" s="92"/>
      <c r="G243" s="123"/>
      <c r="H243" s="123"/>
      <c r="J243" s="123"/>
      <c r="O243" s="123"/>
      <c r="P243" s="123"/>
      <c r="Q243" s="123"/>
      <c r="U243" s="123"/>
      <c r="W243" s="123"/>
    </row>
    <row r="244" spans="2:23" s="2" customFormat="1" x14ac:dyDescent="0.2">
      <c r="B244" s="92"/>
      <c r="G244" s="123"/>
      <c r="H244" s="123"/>
      <c r="J244" s="123"/>
      <c r="O244" s="123"/>
      <c r="P244" s="123"/>
      <c r="Q244" s="123"/>
      <c r="U244" s="123"/>
      <c r="W244" s="123"/>
    </row>
    <row r="245" spans="2:23" s="2" customFormat="1" x14ac:dyDescent="0.2">
      <c r="B245" s="92"/>
      <c r="G245" s="123"/>
      <c r="H245" s="123"/>
      <c r="J245" s="123"/>
      <c r="O245" s="123"/>
      <c r="P245" s="123"/>
      <c r="Q245" s="123"/>
      <c r="U245" s="123"/>
      <c r="W245" s="123"/>
    </row>
    <row r="246" spans="2:23" s="2" customFormat="1" x14ac:dyDescent="0.2">
      <c r="B246" s="92"/>
      <c r="G246" s="123"/>
      <c r="H246" s="123"/>
      <c r="J246" s="123"/>
      <c r="O246" s="123"/>
      <c r="P246" s="123"/>
      <c r="Q246" s="123"/>
      <c r="U246" s="123"/>
      <c r="W246" s="123"/>
    </row>
    <row r="247" spans="2:23" s="2" customFormat="1" x14ac:dyDescent="0.2">
      <c r="B247" s="92"/>
      <c r="G247" s="123"/>
      <c r="H247" s="123"/>
      <c r="J247" s="123"/>
      <c r="O247" s="123"/>
      <c r="P247" s="123"/>
      <c r="Q247" s="123"/>
      <c r="U247" s="123"/>
      <c r="W247" s="123"/>
    </row>
    <row r="248" spans="2:23" s="2" customFormat="1" x14ac:dyDescent="0.2">
      <c r="B248" s="92"/>
      <c r="D248"/>
      <c r="G248" s="123"/>
      <c r="H248" s="123"/>
      <c r="I248"/>
      <c r="J248" s="123"/>
      <c r="O248" s="123"/>
      <c r="P248" s="123"/>
      <c r="Q248" s="123"/>
      <c r="U248" s="123"/>
      <c r="W248" s="123"/>
    </row>
    <row r="249" spans="2:23" x14ac:dyDescent="0.2">
      <c r="B249" s="92"/>
      <c r="C249" s="2"/>
      <c r="D249" s="2"/>
      <c r="E249" s="2"/>
      <c r="F249" s="2"/>
      <c r="G249" s="123"/>
      <c r="H249" s="123"/>
      <c r="I249" s="2"/>
      <c r="J249" s="123"/>
      <c r="K249" s="2"/>
      <c r="L249" s="2"/>
      <c r="M249" s="2"/>
      <c r="N249" s="2"/>
      <c r="O249" s="123"/>
      <c r="P249" s="123"/>
      <c r="Q249" s="123"/>
      <c r="R249" s="2"/>
      <c r="S249" s="2"/>
      <c r="T249" s="2"/>
      <c r="U249" s="123"/>
      <c r="V249" s="2"/>
      <c r="W249" s="123"/>
    </row>
    <row r="250" spans="2:23" s="2" customFormat="1" x14ac:dyDescent="0.2">
      <c r="B250" s="4"/>
      <c r="C250"/>
      <c r="D250"/>
      <c r="E250"/>
      <c r="F250"/>
      <c r="G250" s="117"/>
      <c r="H250" s="123"/>
      <c r="I250"/>
      <c r="J250" s="123"/>
      <c r="M250"/>
      <c r="N250"/>
      <c r="O250" s="117"/>
      <c r="P250" s="123"/>
      <c r="Q250" s="123"/>
      <c r="U250" s="123"/>
      <c r="W250" s="123"/>
    </row>
    <row r="251" spans="2:23" x14ac:dyDescent="0.2">
      <c r="B251" s="92"/>
      <c r="C251" s="2"/>
      <c r="D251"/>
      <c r="E251" s="2"/>
      <c r="F251" s="2"/>
      <c r="G251" s="123"/>
      <c r="H251" s="123"/>
      <c r="I251"/>
      <c r="J251" s="123"/>
      <c r="K251" s="2"/>
      <c r="L251" s="2"/>
      <c r="M251" s="2"/>
      <c r="N251" s="2"/>
      <c r="O251" s="123"/>
      <c r="P251" s="123"/>
      <c r="Q251" s="123"/>
      <c r="R251" s="2"/>
      <c r="S251" s="2"/>
      <c r="T251" s="2"/>
      <c r="U251" s="123"/>
      <c r="V251" s="2"/>
      <c r="W251" s="123"/>
    </row>
    <row r="252" spans="2:23" x14ac:dyDescent="0.2">
      <c r="B252" s="4"/>
      <c r="C252"/>
      <c r="D252"/>
      <c r="E252"/>
      <c r="F252"/>
      <c r="G252" s="117"/>
      <c r="H252" s="123"/>
      <c r="I252"/>
      <c r="J252" s="123"/>
      <c r="K252" s="2"/>
      <c r="L252" s="2"/>
      <c r="M252"/>
      <c r="N252"/>
      <c r="O252" s="117"/>
      <c r="P252" s="123"/>
      <c r="Q252" s="123"/>
      <c r="R252" s="2"/>
      <c r="S252" s="2"/>
      <c r="T252" s="2"/>
      <c r="U252" s="123"/>
      <c r="V252" s="2"/>
      <c r="W252" s="123"/>
    </row>
    <row r="253" spans="2:23" x14ac:dyDescent="0.2">
      <c r="B253" s="4"/>
      <c r="C253"/>
      <c r="D253"/>
      <c r="E253"/>
      <c r="F253"/>
      <c r="G253" s="117"/>
      <c r="H253" s="117"/>
      <c r="I253"/>
      <c r="J253" s="117"/>
      <c r="M253"/>
      <c r="N253"/>
      <c r="O253" s="117"/>
      <c r="P253" s="117"/>
      <c r="Q253" s="117"/>
      <c r="W253" s="117"/>
    </row>
    <row r="254" spans="2:23" x14ac:dyDescent="0.2">
      <c r="B254" s="4"/>
      <c r="C254"/>
      <c r="D254"/>
      <c r="E254"/>
      <c r="F254"/>
      <c r="G254" s="117"/>
      <c r="H254" s="123"/>
      <c r="I254"/>
      <c r="J254" s="123"/>
      <c r="K254" s="2"/>
      <c r="L254" s="2"/>
      <c r="M254"/>
      <c r="N254"/>
      <c r="O254" s="117"/>
      <c r="P254" s="123"/>
      <c r="Q254" s="123"/>
      <c r="R254" s="2"/>
      <c r="S254" s="2"/>
      <c r="T254" s="2"/>
      <c r="U254" s="123"/>
      <c r="V254" s="2"/>
      <c r="W254" s="123"/>
    </row>
    <row r="255" spans="2:23" x14ac:dyDescent="0.2">
      <c r="B255" s="4"/>
      <c r="C255"/>
      <c r="D255"/>
      <c r="E255"/>
      <c r="F255"/>
      <c r="G255" s="117"/>
      <c r="H255" s="117"/>
      <c r="I255"/>
      <c r="J255" s="117"/>
      <c r="M255"/>
      <c r="N255"/>
      <c r="O255" s="117"/>
      <c r="P255" s="117"/>
      <c r="Q255" s="117"/>
      <c r="W255" s="117"/>
    </row>
    <row r="256" spans="2:23" x14ac:dyDescent="0.2">
      <c r="B256" s="4"/>
      <c r="C256"/>
      <c r="D256"/>
      <c r="E256"/>
      <c r="F256"/>
      <c r="G256" s="117"/>
      <c r="H256" s="117"/>
      <c r="I256"/>
      <c r="J256" s="117"/>
      <c r="M256"/>
      <c r="N256"/>
      <c r="O256" s="117"/>
      <c r="P256" s="117"/>
      <c r="Q256" s="117"/>
      <c r="W256" s="117"/>
    </row>
    <row r="257" spans="2:23" x14ac:dyDescent="0.2">
      <c r="B257" s="4"/>
      <c r="C257"/>
      <c r="D257"/>
      <c r="E257"/>
      <c r="F257"/>
      <c r="G257" s="117"/>
      <c r="H257" s="117"/>
      <c r="I257"/>
      <c r="J257" s="117"/>
      <c r="M257"/>
      <c r="N257"/>
      <c r="O257" s="117"/>
      <c r="P257" s="117"/>
      <c r="Q257" s="117"/>
      <c r="W257" s="117"/>
    </row>
    <row r="258" spans="2:23" x14ac:dyDescent="0.2">
      <c r="B258" s="4"/>
      <c r="C258"/>
      <c r="D258"/>
      <c r="E258"/>
      <c r="F258"/>
      <c r="G258" s="117"/>
      <c r="H258" s="117"/>
      <c r="I258"/>
      <c r="J258" s="117"/>
      <c r="M258"/>
      <c r="N258"/>
      <c r="O258" s="117"/>
      <c r="P258" s="117"/>
      <c r="Q258" s="117"/>
      <c r="W258" s="117"/>
    </row>
    <row r="259" spans="2:23" x14ac:dyDescent="0.2">
      <c r="B259" s="4"/>
      <c r="C259"/>
      <c r="D259"/>
      <c r="E259"/>
      <c r="F259"/>
      <c r="G259" s="117"/>
      <c r="H259" s="117"/>
      <c r="I259"/>
      <c r="J259" s="117"/>
      <c r="M259"/>
      <c r="N259"/>
      <c r="O259" s="117"/>
      <c r="P259" s="117"/>
      <c r="Q259" s="117"/>
      <c r="W259" s="117"/>
    </row>
    <row r="260" spans="2:23" x14ac:dyDescent="0.2">
      <c r="B260" s="4"/>
      <c r="C260"/>
      <c r="D260"/>
      <c r="E260"/>
      <c r="F260"/>
      <c r="G260" s="117"/>
      <c r="H260" s="117"/>
      <c r="I260"/>
      <c r="J260" s="117"/>
      <c r="M260"/>
      <c r="N260"/>
      <c r="O260" s="117"/>
      <c r="P260" s="117"/>
      <c r="Q260" s="117"/>
      <c r="W260" s="117"/>
    </row>
    <row r="261" spans="2:23" x14ac:dyDescent="0.2">
      <c r="B261" s="4"/>
      <c r="C261"/>
      <c r="D261"/>
      <c r="E261"/>
      <c r="F261"/>
      <c r="G261" s="117"/>
      <c r="H261" s="117"/>
      <c r="I261"/>
      <c r="J261" s="117"/>
      <c r="M261"/>
      <c r="N261"/>
      <c r="O261" s="117"/>
      <c r="P261" s="117"/>
      <c r="Q261" s="117"/>
      <c r="W261" s="117"/>
    </row>
    <row r="262" spans="2:23" x14ac:dyDescent="0.2">
      <c r="B262" s="4"/>
      <c r="C262"/>
      <c r="D262"/>
      <c r="E262"/>
      <c r="F262"/>
      <c r="G262" s="117"/>
      <c r="H262" s="117"/>
      <c r="I262"/>
      <c r="J262" s="117"/>
      <c r="M262"/>
      <c r="N262"/>
      <c r="O262" s="117"/>
      <c r="P262" s="117"/>
      <c r="Q262" s="117"/>
      <c r="W262" s="117"/>
    </row>
    <row r="263" spans="2:23" x14ac:dyDescent="0.2">
      <c r="B263" s="4"/>
      <c r="C263"/>
      <c r="D263"/>
      <c r="E263"/>
      <c r="F263"/>
      <c r="G263" s="117"/>
      <c r="H263" s="117"/>
      <c r="I263"/>
      <c r="J263" s="117"/>
      <c r="M263"/>
      <c r="N263"/>
      <c r="O263" s="117"/>
      <c r="P263" s="117"/>
      <c r="Q263" s="117"/>
      <c r="W263" s="117"/>
    </row>
    <row r="264" spans="2:23" x14ac:dyDescent="0.2">
      <c r="B264" s="4"/>
      <c r="C264"/>
      <c r="D264"/>
      <c r="E264"/>
      <c r="F264"/>
      <c r="G264" s="117"/>
      <c r="H264" s="117"/>
      <c r="I264"/>
      <c r="J264" s="117"/>
      <c r="M264"/>
      <c r="N264"/>
      <c r="O264" s="117"/>
      <c r="P264" s="117"/>
      <c r="Q264" s="117"/>
      <c r="W264" s="117"/>
    </row>
    <row r="265" spans="2:23" x14ac:dyDescent="0.2">
      <c r="B265" s="4"/>
      <c r="C265"/>
      <c r="D265"/>
      <c r="E265"/>
      <c r="F265"/>
      <c r="G265" s="117"/>
      <c r="H265" s="117"/>
      <c r="I265"/>
      <c r="J265" s="117"/>
      <c r="M265"/>
      <c r="N265"/>
      <c r="O265" s="117"/>
      <c r="P265" s="117"/>
      <c r="Q265" s="117"/>
      <c r="W265" s="117"/>
    </row>
    <row r="266" spans="2:23" x14ac:dyDescent="0.2">
      <c r="B266" s="4"/>
      <c r="C266"/>
      <c r="D266"/>
      <c r="E266"/>
      <c r="F266"/>
      <c r="G266" s="117"/>
      <c r="H266" s="117"/>
      <c r="I266"/>
      <c r="J266" s="117"/>
      <c r="M266"/>
      <c r="N266"/>
      <c r="O266" s="117"/>
      <c r="P266" s="117"/>
      <c r="Q266" s="117"/>
      <c r="W266" s="117"/>
    </row>
    <row r="267" spans="2:23" x14ac:dyDescent="0.2">
      <c r="B267" s="4"/>
      <c r="C267"/>
      <c r="D267"/>
      <c r="E267"/>
      <c r="F267"/>
      <c r="G267" s="117"/>
      <c r="H267" s="117"/>
      <c r="I267"/>
      <c r="J267" s="117"/>
      <c r="M267"/>
      <c r="N267"/>
      <c r="O267" s="117"/>
      <c r="P267" s="117"/>
      <c r="Q267" s="117"/>
      <c r="W267" s="117"/>
    </row>
    <row r="268" spans="2:23" x14ac:dyDescent="0.2">
      <c r="B268" s="4"/>
      <c r="C268"/>
      <c r="D268"/>
      <c r="E268"/>
      <c r="F268"/>
      <c r="G268" s="117"/>
      <c r="H268" s="117"/>
      <c r="I268"/>
      <c r="J268" s="117"/>
      <c r="M268"/>
      <c r="N268"/>
      <c r="O268" s="117"/>
      <c r="P268" s="117"/>
      <c r="Q268" s="117"/>
      <c r="W268" s="117"/>
    </row>
    <row r="269" spans="2:23" x14ac:dyDescent="0.2">
      <c r="B269" s="4"/>
      <c r="C269"/>
      <c r="D269"/>
      <c r="E269"/>
      <c r="F269"/>
      <c r="G269" s="117"/>
      <c r="H269" s="117"/>
      <c r="I269"/>
      <c r="J269" s="117"/>
      <c r="M269"/>
      <c r="N269"/>
      <c r="O269" s="117"/>
      <c r="P269" s="117"/>
      <c r="Q269" s="117"/>
      <c r="W269" s="117"/>
    </row>
    <row r="270" spans="2:23" x14ac:dyDescent="0.2">
      <c r="B270" s="4"/>
      <c r="C270"/>
      <c r="D270"/>
      <c r="E270"/>
      <c r="F270"/>
      <c r="G270" s="117"/>
      <c r="H270" s="117"/>
      <c r="I270"/>
      <c r="J270" s="117"/>
      <c r="M270"/>
      <c r="N270"/>
      <c r="O270" s="117"/>
      <c r="P270" s="117"/>
      <c r="Q270" s="117"/>
      <c r="W270" s="117"/>
    </row>
    <row r="271" spans="2:23" x14ac:dyDescent="0.2">
      <c r="B271" s="4"/>
      <c r="C271"/>
      <c r="D271"/>
      <c r="E271"/>
      <c r="F271"/>
      <c r="G271" s="117"/>
      <c r="H271" s="117"/>
      <c r="I271"/>
      <c r="J271" s="117"/>
      <c r="M271"/>
      <c r="N271"/>
      <c r="O271" s="117"/>
      <c r="P271" s="117"/>
      <c r="Q271" s="117"/>
      <c r="W271" s="117"/>
    </row>
    <row r="272" spans="2:23" x14ac:dyDescent="0.2">
      <c r="B272" s="4"/>
      <c r="C272"/>
      <c r="D272" s="2"/>
      <c r="E272"/>
      <c r="F272"/>
      <c r="G272" s="117"/>
      <c r="H272" s="117"/>
      <c r="I272" s="2"/>
      <c r="J272" s="117"/>
      <c r="M272"/>
      <c r="N272"/>
      <c r="O272" s="117"/>
      <c r="P272" s="117"/>
      <c r="Q272" s="117"/>
      <c r="W272" s="117"/>
    </row>
    <row r="273" spans="2:23" s="2" customFormat="1" x14ac:dyDescent="0.2">
      <c r="B273" s="4"/>
      <c r="C273"/>
      <c r="E273"/>
      <c r="F273"/>
      <c r="G273" s="117"/>
      <c r="H273" s="117"/>
      <c r="J273" s="117"/>
      <c r="K273"/>
      <c r="L273"/>
      <c r="M273"/>
      <c r="N273"/>
      <c r="O273" s="117"/>
      <c r="P273" s="117"/>
      <c r="Q273" s="117"/>
      <c r="R273"/>
      <c r="S273"/>
      <c r="T273"/>
      <c r="U273" s="117"/>
      <c r="V273"/>
      <c r="W273" s="117"/>
    </row>
    <row r="274" spans="2:23" s="2" customFormat="1" x14ac:dyDescent="0.2">
      <c r="B274" s="92"/>
      <c r="G274" s="123"/>
      <c r="H274" s="117"/>
      <c r="J274" s="117"/>
      <c r="K274"/>
      <c r="L274"/>
      <c r="O274" s="123"/>
      <c r="P274" s="117"/>
      <c r="Q274" s="117"/>
      <c r="R274"/>
      <c r="S274"/>
      <c r="T274"/>
      <c r="U274" s="117"/>
      <c r="V274"/>
      <c r="W274" s="117"/>
    </row>
    <row r="275" spans="2:23" s="2" customFormat="1" x14ac:dyDescent="0.2">
      <c r="B275" s="92"/>
      <c r="G275" s="123"/>
      <c r="H275" s="117"/>
      <c r="J275" s="117"/>
      <c r="K275"/>
      <c r="L275"/>
      <c r="O275" s="123"/>
      <c r="P275" s="117"/>
      <c r="Q275" s="117"/>
      <c r="R275"/>
      <c r="S275"/>
      <c r="T275"/>
      <c r="U275" s="117"/>
      <c r="V275"/>
      <c r="W275" s="117"/>
    </row>
    <row r="276" spans="2:23" s="2" customFormat="1" x14ac:dyDescent="0.2">
      <c r="B276" s="92"/>
      <c r="G276" s="123"/>
      <c r="H276" s="117"/>
      <c r="J276" s="117"/>
      <c r="K276"/>
      <c r="L276"/>
      <c r="O276" s="123"/>
      <c r="P276" s="117"/>
      <c r="Q276" s="117"/>
      <c r="R276"/>
      <c r="S276"/>
      <c r="T276"/>
      <c r="U276" s="117"/>
      <c r="V276"/>
      <c r="W276" s="117"/>
    </row>
    <row r="277" spans="2:23" s="2" customFormat="1" x14ac:dyDescent="0.2">
      <c r="B277" s="92"/>
      <c r="G277" s="123"/>
      <c r="H277" s="123"/>
      <c r="J277" s="123"/>
      <c r="O277" s="123"/>
      <c r="P277" s="123"/>
      <c r="Q277" s="123"/>
      <c r="U277" s="123"/>
      <c r="W277" s="123"/>
    </row>
    <row r="278" spans="2:23" s="2" customFormat="1" x14ac:dyDescent="0.2">
      <c r="B278" s="92"/>
      <c r="G278" s="123"/>
      <c r="H278" s="123"/>
      <c r="J278" s="123"/>
      <c r="O278" s="123"/>
      <c r="P278" s="123"/>
      <c r="Q278" s="123"/>
      <c r="U278" s="123"/>
      <c r="W278" s="123"/>
    </row>
    <row r="279" spans="2:23" s="2" customFormat="1" x14ac:dyDescent="0.2">
      <c r="B279" s="92"/>
      <c r="G279" s="123"/>
      <c r="H279" s="123"/>
      <c r="J279" s="123"/>
      <c r="O279" s="123"/>
      <c r="P279" s="123"/>
      <c r="Q279" s="123"/>
      <c r="U279" s="123"/>
      <c r="W279" s="123"/>
    </row>
    <row r="280" spans="2:23" s="2" customFormat="1" x14ac:dyDescent="0.2">
      <c r="B280" s="92"/>
      <c r="G280" s="123"/>
      <c r="H280" s="123"/>
      <c r="J280" s="123"/>
      <c r="O280" s="123"/>
      <c r="P280" s="123"/>
      <c r="Q280" s="123"/>
      <c r="U280" s="123"/>
      <c r="W280" s="123"/>
    </row>
    <row r="281" spans="2:23" s="2" customFormat="1" x14ac:dyDescent="0.2">
      <c r="B281" s="92"/>
      <c r="G281" s="123"/>
      <c r="H281" s="123"/>
      <c r="J281" s="123"/>
      <c r="O281" s="123"/>
      <c r="P281" s="123"/>
      <c r="Q281" s="123"/>
      <c r="U281" s="123"/>
      <c r="W281" s="123"/>
    </row>
    <row r="282" spans="2:23" s="2" customFormat="1" x14ac:dyDescent="0.2">
      <c r="B282" s="92"/>
      <c r="G282" s="123"/>
      <c r="H282" s="123"/>
      <c r="J282" s="123"/>
      <c r="O282" s="123"/>
      <c r="P282" s="123"/>
      <c r="Q282" s="123"/>
      <c r="U282" s="123"/>
      <c r="W282" s="123"/>
    </row>
    <row r="283" spans="2:23" s="2" customFormat="1" x14ac:dyDescent="0.2">
      <c r="B283" s="92"/>
      <c r="G283" s="123"/>
      <c r="H283" s="123"/>
      <c r="J283" s="123"/>
      <c r="O283" s="123"/>
      <c r="P283" s="123"/>
      <c r="Q283" s="123"/>
      <c r="U283" s="123"/>
      <c r="W283" s="123"/>
    </row>
    <row r="284" spans="2:23" s="2" customFormat="1" x14ac:dyDescent="0.2">
      <c r="B284" s="92"/>
      <c r="G284" s="123"/>
      <c r="H284" s="123"/>
      <c r="J284" s="123"/>
      <c r="O284" s="123"/>
      <c r="P284" s="123"/>
      <c r="Q284" s="123"/>
      <c r="U284" s="123"/>
      <c r="W284" s="123"/>
    </row>
    <row r="285" spans="2:23" s="2" customFormat="1" x14ac:dyDescent="0.2">
      <c r="B285" s="92"/>
      <c r="G285" s="123"/>
      <c r="H285" s="123"/>
      <c r="J285" s="123"/>
      <c r="O285" s="123"/>
      <c r="P285" s="123"/>
      <c r="Q285" s="123"/>
      <c r="U285" s="123"/>
      <c r="W285" s="123"/>
    </row>
    <row r="286" spans="2:23" s="2" customFormat="1" x14ac:dyDescent="0.2">
      <c r="B286" s="92"/>
      <c r="G286" s="123"/>
      <c r="H286" s="123"/>
      <c r="J286" s="123"/>
      <c r="O286" s="123"/>
      <c r="P286" s="123"/>
      <c r="Q286" s="123"/>
      <c r="U286" s="123"/>
      <c r="W286" s="123"/>
    </row>
    <row r="287" spans="2:23" s="2" customFormat="1" x14ac:dyDescent="0.2">
      <c r="B287" s="92"/>
      <c r="G287" s="123"/>
      <c r="H287" s="123"/>
      <c r="J287" s="123"/>
      <c r="O287" s="123"/>
      <c r="P287" s="123"/>
      <c r="Q287" s="123"/>
      <c r="U287" s="123"/>
      <c r="W287" s="123"/>
    </row>
    <row r="288" spans="2:23" s="2" customFormat="1" x14ac:dyDescent="0.2">
      <c r="B288" s="92"/>
      <c r="G288" s="123"/>
      <c r="H288" s="123"/>
      <c r="J288" s="123"/>
      <c r="O288" s="123"/>
      <c r="P288" s="123"/>
      <c r="Q288" s="123"/>
      <c r="U288" s="123"/>
      <c r="W288" s="123"/>
    </row>
    <row r="289" spans="2:23" s="2" customFormat="1" x14ac:dyDescent="0.2">
      <c r="B289" s="92"/>
      <c r="G289" s="123"/>
      <c r="H289" s="123"/>
      <c r="J289" s="123"/>
      <c r="O289" s="123"/>
      <c r="P289" s="123"/>
      <c r="Q289" s="123"/>
      <c r="U289" s="123"/>
      <c r="W289" s="123"/>
    </row>
    <row r="290" spans="2:23" s="2" customFormat="1" x14ac:dyDescent="0.2">
      <c r="B290" s="92"/>
      <c r="G290" s="123"/>
      <c r="H290" s="123"/>
      <c r="J290" s="123"/>
      <c r="O290" s="123"/>
      <c r="P290" s="123"/>
      <c r="Q290" s="123"/>
      <c r="U290" s="123"/>
      <c r="W290" s="123"/>
    </row>
    <row r="291" spans="2:23" s="2" customFormat="1" x14ac:dyDescent="0.2">
      <c r="B291" s="92"/>
      <c r="G291" s="123"/>
      <c r="H291" s="123"/>
      <c r="J291" s="123"/>
      <c r="O291" s="123"/>
      <c r="P291" s="123"/>
      <c r="Q291" s="123"/>
      <c r="U291" s="123"/>
      <c r="W291" s="123"/>
    </row>
    <row r="292" spans="2:23" s="2" customFormat="1" x14ac:dyDescent="0.2">
      <c r="B292" s="92"/>
      <c r="G292" s="123"/>
      <c r="H292" s="123"/>
      <c r="J292" s="123"/>
      <c r="O292" s="123"/>
      <c r="P292" s="123"/>
      <c r="Q292" s="123"/>
      <c r="U292" s="123"/>
      <c r="W292" s="123"/>
    </row>
    <row r="293" spans="2:23" s="2" customFormat="1" x14ac:dyDescent="0.2">
      <c r="B293" s="92"/>
      <c r="G293" s="123"/>
      <c r="H293" s="123"/>
      <c r="J293" s="123"/>
      <c r="O293" s="123"/>
      <c r="P293" s="123"/>
      <c r="Q293" s="123"/>
      <c r="U293" s="123"/>
      <c r="W293" s="123"/>
    </row>
    <row r="294" spans="2:23" s="2" customFormat="1" x14ac:dyDescent="0.2">
      <c r="B294" s="92"/>
      <c r="G294" s="123"/>
      <c r="H294" s="123"/>
      <c r="J294" s="123"/>
      <c r="O294" s="123"/>
      <c r="P294" s="123"/>
      <c r="Q294" s="123"/>
      <c r="U294" s="123"/>
      <c r="W294" s="123"/>
    </row>
    <row r="295" spans="2:23" s="2" customFormat="1" x14ac:dyDescent="0.2">
      <c r="B295" s="92"/>
      <c r="G295" s="123"/>
      <c r="H295" s="123"/>
      <c r="J295" s="123"/>
      <c r="O295" s="123"/>
      <c r="P295" s="123"/>
      <c r="Q295" s="123"/>
      <c r="U295" s="123"/>
      <c r="W295" s="123"/>
    </row>
    <row r="296" spans="2:23" s="2" customFormat="1" x14ac:dyDescent="0.2">
      <c r="B296" s="92"/>
      <c r="G296" s="123"/>
      <c r="H296" s="123"/>
      <c r="J296" s="123"/>
      <c r="O296" s="123"/>
      <c r="P296" s="123"/>
      <c r="Q296" s="123"/>
      <c r="U296" s="123"/>
      <c r="W296" s="123"/>
    </row>
    <row r="297" spans="2:23" s="2" customFormat="1" x14ac:dyDescent="0.2">
      <c r="B297" s="92"/>
      <c r="G297" s="123"/>
      <c r="H297" s="123"/>
      <c r="J297" s="123"/>
      <c r="O297" s="123"/>
      <c r="P297" s="123"/>
      <c r="Q297" s="123"/>
      <c r="U297" s="123"/>
      <c r="W297" s="123"/>
    </row>
    <row r="298" spans="2:23" s="2" customFormat="1" x14ac:dyDescent="0.2">
      <c r="B298" s="92"/>
      <c r="G298" s="123"/>
      <c r="H298" s="123"/>
      <c r="J298" s="123"/>
      <c r="O298" s="123"/>
      <c r="P298" s="123"/>
      <c r="Q298" s="123"/>
      <c r="U298" s="123"/>
      <c r="W298" s="123"/>
    </row>
    <row r="299" spans="2:23" s="2" customFormat="1" x14ac:dyDescent="0.2">
      <c r="B299" s="92"/>
      <c r="G299" s="123"/>
      <c r="H299" s="123"/>
      <c r="J299" s="123"/>
      <c r="O299" s="123"/>
      <c r="P299" s="123"/>
      <c r="Q299" s="123"/>
      <c r="U299" s="123"/>
      <c r="W299" s="123"/>
    </row>
    <row r="300" spans="2:23" s="2" customFormat="1" x14ac:dyDescent="0.2">
      <c r="B300" s="92"/>
      <c r="D300"/>
      <c r="G300" s="123"/>
      <c r="H300" s="123"/>
      <c r="I300"/>
      <c r="J300" s="123"/>
      <c r="O300" s="123"/>
      <c r="P300" s="123"/>
      <c r="Q300" s="123"/>
      <c r="U300" s="123"/>
      <c r="W300" s="123"/>
    </row>
    <row r="301" spans="2:23" x14ac:dyDescent="0.2">
      <c r="B301" s="92"/>
      <c r="C301" s="2"/>
      <c r="D301"/>
      <c r="E301" s="2"/>
      <c r="F301" s="2"/>
      <c r="G301" s="123"/>
      <c r="H301" s="123"/>
      <c r="I301"/>
      <c r="J301" s="123"/>
      <c r="K301" s="2"/>
      <c r="L301" s="2"/>
      <c r="M301" s="2"/>
      <c r="N301" s="2"/>
      <c r="O301" s="123"/>
      <c r="P301" s="123"/>
      <c r="Q301" s="123"/>
      <c r="R301" s="2"/>
      <c r="S301" s="2"/>
      <c r="T301" s="2"/>
      <c r="U301" s="123"/>
      <c r="V301" s="2"/>
      <c r="W301" s="123"/>
    </row>
    <row r="302" spans="2:23" x14ac:dyDescent="0.2">
      <c r="B302" s="4"/>
      <c r="C302"/>
      <c r="D302" s="2"/>
      <c r="E302"/>
      <c r="F302"/>
      <c r="G302" s="117"/>
      <c r="H302" s="123"/>
      <c r="I302" s="2"/>
      <c r="J302" s="123"/>
      <c r="K302" s="2"/>
      <c r="L302" s="2"/>
      <c r="M302"/>
      <c r="N302"/>
      <c r="O302" s="117"/>
      <c r="P302" s="123"/>
      <c r="Q302" s="123"/>
      <c r="R302" s="2"/>
      <c r="S302" s="2"/>
      <c r="T302" s="2"/>
      <c r="U302" s="123"/>
      <c r="V302" s="2"/>
      <c r="W302" s="123"/>
    </row>
    <row r="303" spans="2:23" s="2" customFormat="1" x14ac:dyDescent="0.2">
      <c r="B303" s="4"/>
      <c r="C303"/>
      <c r="D303"/>
      <c r="E303"/>
      <c r="F303"/>
      <c r="G303" s="117"/>
      <c r="H303" s="123"/>
      <c r="I303"/>
      <c r="J303" s="123"/>
      <c r="M303"/>
      <c r="N303"/>
      <c r="O303" s="117"/>
      <c r="P303" s="123"/>
      <c r="Q303" s="123"/>
      <c r="U303" s="123"/>
      <c r="W303" s="123"/>
    </row>
    <row r="304" spans="2:23" x14ac:dyDescent="0.2">
      <c r="B304" s="92"/>
      <c r="C304" s="2"/>
      <c r="D304"/>
      <c r="E304" s="2"/>
      <c r="F304" s="2"/>
      <c r="G304" s="123"/>
      <c r="H304" s="123"/>
      <c r="I304"/>
      <c r="J304" s="123"/>
      <c r="K304" s="2"/>
      <c r="L304" s="2"/>
      <c r="M304" s="2"/>
      <c r="N304" s="2"/>
      <c r="O304" s="123"/>
      <c r="P304" s="123"/>
      <c r="Q304" s="123"/>
      <c r="R304" s="2"/>
      <c r="S304" s="2"/>
      <c r="T304" s="2"/>
      <c r="U304" s="123"/>
      <c r="V304" s="2"/>
      <c r="W304" s="123"/>
    </row>
    <row r="305" spans="2:23" x14ac:dyDescent="0.2">
      <c r="B305" s="4"/>
      <c r="C305"/>
      <c r="D305"/>
      <c r="E305"/>
      <c r="F305"/>
      <c r="G305" s="117"/>
      <c r="H305" s="117"/>
      <c r="I305"/>
      <c r="J305" s="117"/>
      <c r="M305"/>
      <c r="N305"/>
      <c r="O305" s="117"/>
      <c r="P305" s="117"/>
      <c r="Q305" s="117"/>
      <c r="W305" s="117"/>
    </row>
    <row r="306" spans="2:23" x14ac:dyDescent="0.2">
      <c r="B306" s="4"/>
      <c r="C306"/>
      <c r="D306"/>
      <c r="E306"/>
      <c r="F306"/>
      <c r="G306" s="117"/>
      <c r="H306" s="117"/>
      <c r="I306"/>
      <c r="J306" s="117"/>
      <c r="M306"/>
      <c r="N306"/>
      <c r="O306" s="117"/>
      <c r="P306" s="117"/>
      <c r="Q306" s="117"/>
      <c r="W306" s="117"/>
    </row>
    <row r="307" spans="2:23" x14ac:dyDescent="0.2">
      <c r="B307" s="4"/>
      <c r="C307"/>
      <c r="D307"/>
      <c r="E307"/>
      <c r="F307"/>
      <c r="G307" s="117"/>
      <c r="H307" s="123"/>
      <c r="I307"/>
      <c r="J307" s="123"/>
      <c r="K307" s="2"/>
      <c r="L307" s="2"/>
      <c r="M307"/>
      <c r="N307"/>
      <c r="O307" s="117"/>
      <c r="P307" s="123"/>
      <c r="Q307" s="123"/>
      <c r="R307" s="2"/>
      <c r="S307" s="2"/>
      <c r="T307" s="2"/>
      <c r="U307" s="123"/>
      <c r="V307" s="2"/>
      <c r="W307" s="123"/>
    </row>
    <row r="308" spans="2:23" x14ac:dyDescent="0.2">
      <c r="B308" s="4"/>
      <c r="C308"/>
      <c r="D308"/>
      <c r="E308"/>
      <c r="F308"/>
      <c r="G308" s="117"/>
      <c r="H308" s="117"/>
      <c r="I308"/>
      <c r="J308" s="117"/>
      <c r="M308"/>
      <c r="N308"/>
      <c r="O308" s="117"/>
      <c r="P308" s="117"/>
      <c r="Q308" s="117"/>
      <c r="W308" s="117"/>
    </row>
    <row r="309" spans="2:23" x14ac:dyDescent="0.2">
      <c r="B309" s="4"/>
      <c r="C309"/>
      <c r="D309"/>
      <c r="E309"/>
      <c r="F309"/>
      <c r="G309" s="117"/>
      <c r="H309" s="117"/>
      <c r="I309"/>
      <c r="J309" s="117"/>
      <c r="M309"/>
      <c r="N309"/>
      <c r="O309" s="117"/>
      <c r="P309" s="117"/>
      <c r="Q309" s="117"/>
      <c r="W309" s="117"/>
    </row>
    <row r="310" spans="2:23" x14ac:dyDescent="0.2">
      <c r="B310" s="4"/>
      <c r="C310"/>
      <c r="D310"/>
      <c r="E310"/>
      <c r="F310"/>
      <c r="G310" s="117"/>
      <c r="H310" s="117"/>
      <c r="I310"/>
      <c r="J310" s="117"/>
      <c r="M310"/>
      <c r="N310"/>
      <c r="O310" s="117"/>
      <c r="P310" s="117"/>
      <c r="Q310" s="117"/>
      <c r="W310" s="117"/>
    </row>
    <row r="311" spans="2:23" x14ac:dyDescent="0.2">
      <c r="B311" s="4"/>
      <c r="C311"/>
      <c r="D311"/>
      <c r="E311"/>
      <c r="F311"/>
      <c r="G311" s="117"/>
      <c r="H311" s="117"/>
      <c r="I311"/>
      <c r="J311" s="117"/>
      <c r="M311"/>
      <c r="N311"/>
      <c r="O311" s="117"/>
      <c r="P311" s="117"/>
      <c r="Q311" s="117"/>
      <c r="W311" s="117"/>
    </row>
    <row r="312" spans="2:23" x14ac:dyDescent="0.2">
      <c r="B312" s="4"/>
      <c r="C312"/>
      <c r="D312"/>
      <c r="E312"/>
      <c r="F312"/>
      <c r="G312" s="117"/>
      <c r="H312" s="117"/>
      <c r="I312"/>
      <c r="J312" s="117"/>
      <c r="M312"/>
      <c r="N312"/>
      <c r="O312" s="117"/>
      <c r="P312" s="117"/>
      <c r="Q312" s="117"/>
      <c r="W312" s="117"/>
    </row>
    <row r="313" spans="2:23" x14ac:dyDescent="0.2">
      <c r="B313" s="4"/>
      <c r="C313"/>
      <c r="D313"/>
      <c r="E313"/>
      <c r="F313"/>
      <c r="G313" s="117"/>
      <c r="H313" s="117"/>
      <c r="I313"/>
      <c r="J313" s="117"/>
      <c r="M313"/>
      <c r="N313"/>
      <c r="O313" s="117"/>
      <c r="P313" s="117"/>
      <c r="Q313" s="117"/>
      <c r="W313" s="117"/>
    </row>
    <row r="314" spans="2:23" x14ac:dyDescent="0.2">
      <c r="B314" s="4"/>
      <c r="C314"/>
      <c r="D314"/>
      <c r="E314"/>
      <c r="F314"/>
      <c r="G314" s="117"/>
      <c r="H314" s="117"/>
      <c r="I314"/>
      <c r="J314" s="117"/>
      <c r="M314"/>
      <c r="N314"/>
      <c r="O314" s="117"/>
      <c r="P314" s="117"/>
      <c r="Q314" s="117"/>
      <c r="W314" s="117"/>
    </row>
    <row r="315" spans="2:23" x14ac:dyDescent="0.2">
      <c r="B315" s="4"/>
      <c r="C315"/>
      <c r="D315"/>
      <c r="E315"/>
      <c r="F315"/>
      <c r="G315" s="117"/>
      <c r="H315" s="117"/>
      <c r="I315"/>
      <c r="J315" s="117"/>
      <c r="M315"/>
      <c r="N315"/>
      <c r="O315" s="117"/>
      <c r="P315" s="117"/>
      <c r="Q315" s="117"/>
      <c r="W315" s="117"/>
    </row>
    <row r="316" spans="2:23" x14ac:dyDescent="0.2">
      <c r="B316" s="4"/>
      <c r="C316"/>
      <c r="D316"/>
      <c r="E316"/>
      <c r="F316"/>
      <c r="G316" s="117"/>
      <c r="H316" s="117"/>
      <c r="I316"/>
      <c r="J316" s="117"/>
      <c r="M316"/>
      <c r="N316"/>
      <c r="O316" s="117"/>
      <c r="P316" s="117"/>
      <c r="Q316" s="117"/>
      <c r="W316" s="117"/>
    </row>
    <row r="317" spans="2:23" x14ac:dyDescent="0.2">
      <c r="B317" s="4"/>
      <c r="C317"/>
      <c r="D317"/>
      <c r="E317"/>
      <c r="F317"/>
      <c r="G317" s="117"/>
      <c r="H317" s="117"/>
      <c r="I317"/>
      <c r="J317" s="117"/>
      <c r="M317"/>
      <c r="N317"/>
      <c r="O317" s="117"/>
      <c r="P317" s="117"/>
      <c r="Q317" s="117"/>
      <c r="W317" s="117"/>
    </row>
    <row r="318" spans="2:23" x14ac:dyDescent="0.2">
      <c r="B318" s="4"/>
      <c r="C318"/>
      <c r="D318" s="2"/>
      <c r="E318"/>
      <c r="F318"/>
      <c r="G318" s="117"/>
      <c r="H318" s="117"/>
      <c r="I318" s="2"/>
      <c r="J318" s="117"/>
      <c r="M318"/>
      <c r="N318"/>
      <c r="O318" s="117"/>
      <c r="P318" s="117"/>
      <c r="Q318" s="117"/>
      <c r="W318" s="117"/>
    </row>
    <row r="319" spans="2:23" s="2" customFormat="1" x14ac:dyDescent="0.2">
      <c r="B319" s="4"/>
      <c r="C319"/>
      <c r="E319"/>
      <c r="F319"/>
      <c r="G319" s="117"/>
      <c r="H319" s="117"/>
      <c r="J319" s="117"/>
      <c r="K319"/>
      <c r="L319"/>
      <c r="M319"/>
      <c r="N319"/>
      <c r="O319" s="117"/>
      <c r="P319" s="117"/>
      <c r="Q319" s="117"/>
      <c r="R319"/>
      <c r="S319"/>
      <c r="T319"/>
      <c r="U319" s="117"/>
      <c r="V319"/>
      <c r="W319" s="117"/>
    </row>
    <row r="320" spans="2:23" s="2" customFormat="1" x14ac:dyDescent="0.2">
      <c r="B320" s="92"/>
      <c r="G320" s="123"/>
      <c r="H320" s="117"/>
      <c r="J320" s="117"/>
      <c r="K320"/>
      <c r="L320"/>
      <c r="O320" s="123"/>
      <c r="P320" s="117"/>
      <c r="Q320" s="117"/>
      <c r="R320"/>
      <c r="S320"/>
      <c r="T320"/>
      <c r="U320" s="117"/>
      <c r="V320"/>
      <c r="W320" s="117"/>
    </row>
    <row r="321" spans="2:23" s="2" customFormat="1" x14ac:dyDescent="0.2">
      <c r="B321" s="92"/>
      <c r="G321" s="123"/>
      <c r="H321" s="117"/>
      <c r="J321" s="117"/>
      <c r="K321"/>
      <c r="L321"/>
      <c r="O321" s="123"/>
      <c r="P321" s="117"/>
      <c r="Q321" s="117"/>
      <c r="R321"/>
      <c r="S321"/>
      <c r="T321"/>
      <c r="U321" s="117"/>
      <c r="V321"/>
      <c r="W321" s="117"/>
    </row>
    <row r="322" spans="2:23" s="2" customFormat="1" x14ac:dyDescent="0.2">
      <c r="B322" s="92"/>
      <c r="G322" s="123"/>
      <c r="H322" s="117"/>
      <c r="J322" s="117"/>
      <c r="K322"/>
      <c r="L322"/>
      <c r="O322" s="123"/>
      <c r="P322" s="117"/>
      <c r="Q322" s="117"/>
      <c r="R322"/>
      <c r="S322"/>
      <c r="T322"/>
      <c r="U322" s="117"/>
      <c r="V322"/>
      <c r="W322" s="117"/>
    </row>
    <row r="323" spans="2:23" s="2" customFormat="1" x14ac:dyDescent="0.2">
      <c r="B323" s="92"/>
      <c r="G323" s="123"/>
      <c r="H323" s="123"/>
      <c r="J323" s="123"/>
      <c r="O323" s="123"/>
      <c r="P323" s="123"/>
      <c r="Q323" s="123"/>
      <c r="U323" s="123"/>
      <c r="W323" s="123"/>
    </row>
    <row r="324" spans="2:23" s="2" customFormat="1" x14ac:dyDescent="0.2">
      <c r="B324" s="92"/>
      <c r="G324" s="123"/>
      <c r="H324" s="123"/>
      <c r="J324" s="123"/>
      <c r="O324" s="123"/>
      <c r="P324" s="123"/>
      <c r="Q324" s="123"/>
      <c r="U324" s="123"/>
      <c r="W324" s="123"/>
    </row>
    <row r="325" spans="2:23" s="2" customFormat="1" x14ac:dyDescent="0.2">
      <c r="B325" s="92"/>
      <c r="G325" s="123"/>
      <c r="H325" s="123"/>
      <c r="J325" s="123"/>
      <c r="O325" s="123"/>
      <c r="P325" s="123"/>
      <c r="Q325" s="123"/>
      <c r="U325" s="123"/>
      <c r="W325" s="123"/>
    </row>
    <row r="326" spans="2:23" s="2" customFormat="1" x14ac:dyDescent="0.2">
      <c r="B326" s="92"/>
      <c r="G326" s="123"/>
      <c r="H326" s="123"/>
      <c r="J326" s="123"/>
      <c r="O326" s="123"/>
      <c r="P326" s="123"/>
      <c r="Q326" s="123"/>
      <c r="U326" s="123"/>
      <c r="W326" s="123"/>
    </row>
    <row r="327" spans="2:23" s="2" customFormat="1" x14ac:dyDescent="0.2">
      <c r="B327" s="92"/>
      <c r="G327" s="123"/>
      <c r="H327" s="123"/>
      <c r="J327" s="123"/>
      <c r="O327" s="123"/>
      <c r="P327" s="123"/>
      <c r="Q327" s="123"/>
      <c r="U327" s="123"/>
      <c r="W327" s="123"/>
    </row>
    <row r="328" spans="2:23" s="2" customFormat="1" x14ac:dyDescent="0.2">
      <c r="B328" s="92"/>
      <c r="D328"/>
      <c r="G328" s="123"/>
      <c r="H328" s="123"/>
      <c r="I328"/>
      <c r="J328" s="123"/>
      <c r="O328" s="123"/>
      <c r="P328" s="123"/>
      <c r="Q328" s="123"/>
      <c r="U328" s="123"/>
      <c r="W328" s="123"/>
    </row>
    <row r="329" spans="2:23" x14ac:dyDescent="0.2">
      <c r="B329" s="92"/>
      <c r="C329" s="2"/>
      <c r="D329"/>
      <c r="E329" s="2"/>
      <c r="F329" s="2"/>
      <c r="G329" s="123"/>
      <c r="H329" s="123"/>
      <c r="I329"/>
      <c r="J329" s="123"/>
      <c r="K329" s="2"/>
      <c r="L329" s="2"/>
      <c r="M329" s="2"/>
      <c r="N329" s="2"/>
      <c r="O329" s="123"/>
      <c r="P329" s="123"/>
      <c r="Q329" s="123"/>
      <c r="R329" s="2"/>
      <c r="S329" s="2"/>
      <c r="T329" s="2"/>
      <c r="U329" s="123"/>
      <c r="V329" s="2"/>
      <c r="W329" s="123"/>
    </row>
    <row r="330" spans="2:23" x14ac:dyDescent="0.2">
      <c r="B330" s="4"/>
      <c r="C330"/>
      <c r="D330"/>
      <c r="E330"/>
      <c r="F330"/>
      <c r="G330" s="117"/>
      <c r="H330" s="123"/>
      <c r="I330"/>
      <c r="J330" s="123"/>
      <c r="K330" s="2"/>
      <c r="L330" s="2"/>
      <c r="M330"/>
      <c r="N330"/>
      <c r="O330" s="117"/>
      <c r="P330" s="123"/>
      <c r="Q330" s="123"/>
      <c r="R330" s="2"/>
      <c r="S330" s="2"/>
      <c r="T330" s="2"/>
      <c r="U330" s="123"/>
      <c r="V330" s="2"/>
      <c r="W330" s="123"/>
    </row>
    <row r="331" spans="2:23" x14ac:dyDescent="0.2">
      <c r="B331" s="4"/>
      <c r="C331"/>
      <c r="D331"/>
      <c r="E331"/>
      <c r="F331"/>
      <c r="G331" s="117"/>
      <c r="H331" s="123"/>
      <c r="I331"/>
      <c r="J331" s="123"/>
      <c r="K331" s="2"/>
      <c r="L331" s="2"/>
      <c r="M331"/>
      <c r="N331"/>
      <c r="O331" s="117"/>
      <c r="P331" s="123"/>
      <c r="Q331" s="123"/>
      <c r="R331" s="2"/>
      <c r="S331" s="2"/>
      <c r="T331" s="2"/>
      <c r="U331" s="123"/>
      <c r="V331" s="2"/>
      <c r="W331" s="123"/>
    </row>
    <row r="332" spans="2:23" x14ac:dyDescent="0.2">
      <c r="B332" s="4"/>
      <c r="C332"/>
      <c r="D332"/>
      <c r="E332"/>
      <c r="F332"/>
      <c r="G332" s="117"/>
      <c r="H332" s="123"/>
      <c r="I332"/>
      <c r="J332" s="123"/>
      <c r="K332" s="2"/>
      <c r="L332" s="2"/>
      <c r="M332"/>
      <c r="N332"/>
      <c r="O332" s="117"/>
      <c r="P332" s="123"/>
      <c r="Q332" s="123"/>
      <c r="R332" s="2"/>
      <c r="S332" s="2"/>
      <c r="T332" s="2"/>
      <c r="U332" s="123"/>
      <c r="V332" s="2"/>
      <c r="W332" s="123"/>
    </row>
    <row r="333" spans="2:23" x14ac:dyDescent="0.2">
      <c r="B333" s="4"/>
      <c r="C333"/>
      <c r="D333"/>
      <c r="E333"/>
      <c r="F333"/>
      <c r="G333" s="117"/>
      <c r="H333" s="117"/>
      <c r="I333"/>
      <c r="J333" s="117"/>
      <c r="M333"/>
      <c r="N333"/>
      <c r="O333" s="117"/>
      <c r="P333" s="117"/>
      <c r="Q333" s="117"/>
      <c r="W333" s="117"/>
    </row>
    <row r="334" spans="2:23" x14ac:dyDescent="0.2">
      <c r="B334" s="4"/>
      <c r="C334"/>
      <c r="D334"/>
      <c r="E334"/>
      <c r="F334"/>
      <c r="G334" s="117"/>
      <c r="H334" s="117"/>
      <c r="I334"/>
      <c r="J334" s="117"/>
      <c r="M334"/>
      <c r="N334"/>
      <c r="O334" s="117"/>
      <c r="P334" s="117"/>
      <c r="Q334" s="117"/>
      <c r="W334" s="117"/>
    </row>
    <row r="335" spans="2:23" x14ac:dyDescent="0.2">
      <c r="B335" s="4"/>
      <c r="C335"/>
      <c r="D335"/>
      <c r="E335"/>
      <c r="F335"/>
      <c r="G335" s="117"/>
      <c r="H335" s="117"/>
      <c r="I335"/>
      <c r="J335" s="117"/>
      <c r="M335"/>
      <c r="N335"/>
      <c r="O335" s="117"/>
      <c r="P335" s="117"/>
      <c r="Q335" s="117"/>
      <c r="W335" s="117"/>
    </row>
    <row r="336" spans="2:23" x14ac:dyDescent="0.2">
      <c r="B336" s="4"/>
      <c r="C336"/>
      <c r="D336"/>
      <c r="E336"/>
      <c r="F336"/>
      <c r="G336" s="117"/>
      <c r="H336" s="117"/>
      <c r="I336"/>
      <c r="J336" s="117"/>
      <c r="M336"/>
      <c r="N336"/>
      <c r="O336" s="117"/>
      <c r="P336" s="117"/>
      <c r="Q336" s="117"/>
      <c r="W336" s="117"/>
    </row>
    <row r="337" spans="2:23" x14ac:dyDescent="0.2">
      <c r="B337" s="4"/>
      <c r="C337"/>
      <c r="D337"/>
      <c r="E337"/>
      <c r="F337"/>
      <c r="G337" s="117"/>
      <c r="H337" s="117"/>
      <c r="I337"/>
      <c r="J337" s="117"/>
      <c r="M337"/>
      <c r="N337"/>
      <c r="O337" s="117"/>
      <c r="P337" s="117"/>
      <c r="Q337" s="117"/>
      <c r="W337" s="117"/>
    </row>
    <row r="338" spans="2:23" x14ac:dyDescent="0.2">
      <c r="B338" s="4"/>
      <c r="C338"/>
      <c r="D338"/>
      <c r="E338"/>
      <c r="F338"/>
      <c r="G338" s="117"/>
      <c r="H338" s="117"/>
      <c r="I338"/>
      <c r="J338" s="117"/>
      <c r="M338"/>
      <c r="N338"/>
      <c r="O338" s="117"/>
      <c r="P338" s="117"/>
      <c r="Q338" s="117"/>
      <c r="W338" s="117"/>
    </row>
    <row r="339" spans="2:23" x14ac:dyDescent="0.2">
      <c r="B339" s="4"/>
      <c r="C339"/>
      <c r="D339"/>
      <c r="E339"/>
      <c r="F339"/>
      <c r="G339" s="117"/>
      <c r="H339" s="117"/>
      <c r="I339"/>
      <c r="J339" s="117"/>
      <c r="M339"/>
      <c r="N339"/>
      <c r="O339" s="117"/>
      <c r="P339" s="117"/>
      <c r="Q339" s="117"/>
      <c r="W339" s="117"/>
    </row>
    <row r="340" spans="2:23" x14ac:dyDescent="0.2">
      <c r="B340" s="4"/>
      <c r="C340"/>
      <c r="D340"/>
      <c r="E340"/>
      <c r="F340"/>
      <c r="G340" s="117"/>
      <c r="H340" s="117"/>
      <c r="I340"/>
      <c r="J340" s="117"/>
      <c r="M340"/>
      <c r="N340"/>
      <c r="O340" s="117"/>
      <c r="P340" s="117"/>
      <c r="Q340" s="117"/>
      <c r="W340" s="117"/>
    </row>
    <row r="341" spans="2:23" x14ac:dyDescent="0.2">
      <c r="B341" s="4"/>
      <c r="C341"/>
      <c r="D341"/>
      <c r="E341"/>
      <c r="F341"/>
      <c r="G341" s="117"/>
      <c r="H341" s="117"/>
      <c r="I341"/>
      <c r="J341" s="117"/>
      <c r="M341"/>
      <c r="N341"/>
      <c r="O341" s="117"/>
      <c r="P341" s="117"/>
      <c r="Q341" s="117"/>
      <c r="W341" s="117"/>
    </row>
    <row r="342" spans="2:23" x14ac:dyDescent="0.2">
      <c r="B342" s="4"/>
      <c r="C342"/>
      <c r="D342" s="2"/>
      <c r="E342"/>
      <c r="F342"/>
      <c r="G342" s="117"/>
      <c r="H342" s="117"/>
      <c r="I342" s="2"/>
      <c r="J342" s="117"/>
      <c r="M342"/>
      <c r="N342"/>
      <c r="O342" s="117"/>
      <c r="P342" s="117"/>
      <c r="Q342" s="117"/>
      <c r="W342" s="117"/>
    </row>
    <row r="343" spans="2:23" s="2" customFormat="1" x14ac:dyDescent="0.2">
      <c r="B343" s="4"/>
      <c r="C343"/>
      <c r="E343"/>
      <c r="F343"/>
      <c r="G343" s="117"/>
      <c r="H343" s="117"/>
      <c r="J343" s="117"/>
      <c r="K343"/>
      <c r="L343"/>
      <c r="M343"/>
      <c r="N343"/>
      <c r="O343" s="117"/>
      <c r="P343" s="117"/>
      <c r="Q343" s="117"/>
      <c r="R343"/>
      <c r="S343"/>
      <c r="T343"/>
      <c r="U343" s="117"/>
      <c r="V343"/>
      <c r="W343" s="117"/>
    </row>
    <row r="344" spans="2:23" s="2" customFormat="1" x14ac:dyDescent="0.2">
      <c r="B344" s="92"/>
      <c r="G344" s="123"/>
      <c r="H344" s="117"/>
      <c r="J344" s="117"/>
      <c r="K344"/>
      <c r="L344"/>
      <c r="O344" s="123"/>
      <c r="P344" s="117"/>
      <c r="Q344" s="117"/>
      <c r="R344"/>
      <c r="S344"/>
      <c r="T344"/>
      <c r="U344" s="117"/>
      <c r="V344"/>
      <c r="W344" s="117"/>
    </row>
    <row r="345" spans="2:23" s="2" customFormat="1" x14ac:dyDescent="0.2">
      <c r="B345" s="92"/>
      <c r="G345" s="123"/>
      <c r="H345" s="117"/>
      <c r="J345" s="117"/>
      <c r="K345"/>
      <c r="L345"/>
      <c r="O345" s="123"/>
      <c r="P345" s="117"/>
      <c r="Q345" s="117"/>
      <c r="R345"/>
      <c r="S345"/>
      <c r="T345"/>
      <c r="U345" s="117"/>
      <c r="V345"/>
      <c r="W345" s="117"/>
    </row>
    <row r="346" spans="2:23" s="2" customFormat="1" x14ac:dyDescent="0.2">
      <c r="B346" s="92"/>
      <c r="D346"/>
      <c r="G346" s="123"/>
      <c r="H346" s="117"/>
      <c r="I346"/>
      <c r="J346" s="117"/>
      <c r="K346"/>
      <c r="L346"/>
      <c r="O346" s="123"/>
      <c r="P346" s="117"/>
      <c r="Q346" s="117"/>
      <c r="R346"/>
      <c r="S346"/>
      <c r="T346"/>
      <c r="U346" s="117"/>
      <c r="V346"/>
      <c r="W346" s="117"/>
    </row>
    <row r="347" spans="2:23" x14ac:dyDescent="0.2">
      <c r="B347" s="92"/>
      <c r="C347" s="2"/>
      <c r="D347"/>
      <c r="E347" s="2"/>
      <c r="F347" s="2"/>
      <c r="G347" s="123"/>
      <c r="H347" s="123"/>
      <c r="I347"/>
      <c r="J347" s="123"/>
      <c r="K347" s="2"/>
      <c r="L347" s="2"/>
      <c r="M347" s="2"/>
      <c r="N347" s="2"/>
      <c r="O347" s="123"/>
      <c r="P347" s="123"/>
      <c r="Q347" s="123"/>
      <c r="R347" s="2"/>
      <c r="S347" s="2"/>
      <c r="T347" s="2"/>
      <c r="U347" s="123"/>
      <c r="V347" s="2"/>
      <c r="W347" s="123"/>
    </row>
    <row r="348" spans="2:23" x14ac:dyDescent="0.2">
      <c r="B348" s="4"/>
      <c r="C348"/>
      <c r="D348"/>
      <c r="E348"/>
      <c r="F348"/>
      <c r="G348" s="117"/>
      <c r="H348" s="123"/>
      <c r="I348"/>
      <c r="J348" s="123"/>
      <c r="K348" s="2"/>
      <c r="L348" s="2"/>
      <c r="M348"/>
      <c r="N348"/>
      <c r="O348" s="117"/>
      <c r="P348" s="123"/>
      <c r="Q348" s="123"/>
      <c r="R348" s="2"/>
      <c r="S348" s="2"/>
      <c r="T348" s="2"/>
      <c r="U348" s="123"/>
      <c r="V348" s="2"/>
      <c r="W348" s="123"/>
    </row>
    <row r="349" spans="2:23" x14ac:dyDescent="0.2">
      <c r="B349" s="4"/>
      <c r="C349"/>
      <c r="D349"/>
      <c r="E349"/>
      <c r="F349"/>
      <c r="G349" s="117"/>
      <c r="H349" s="123"/>
      <c r="I349"/>
      <c r="J349" s="123"/>
      <c r="K349" s="2"/>
      <c r="L349" s="2"/>
      <c r="M349"/>
      <c r="N349"/>
      <c r="O349" s="117"/>
      <c r="P349" s="123"/>
      <c r="Q349" s="123"/>
      <c r="R349" s="2"/>
      <c r="S349" s="2"/>
      <c r="T349" s="2"/>
      <c r="U349" s="123"/>
      <c r="V349" s="2"/>
      <c r="W349" s="123"/>
    </row>
    <row r="350" spans="2:23" x14ac:dyDescent="0.2">
      <c r="B350" s="4"/>
      <c r="C350"/>
      <c r="D350"/>
      <c r="E350"/>
      <c r="F350"/>
      <c r="G350" s="117"/>
      <c r="H350" s="123"/>
      <c r="I350"/>
      <c r="J350" s="123"/>
      <c r="K350" s="2"/>
      <c r="L350" s="2"/>
      <c r="M350"/>
      <c r="N350"/>
      <c r="O350" s="117"/>
      <c r="P350" s="123"/>
      <c r="Q350" s="123"/>
      <c r="R350" s="2"/>
      <c r="S350" s="2"/>
      <c r="T350" s="2"/>
      <c r="U350" s="123"/>
      <c r="V350" s="2"/>
      <c r="W350" s="123"/>
    </row>
    <row r="351" spans="2:23" x14ac:dyDescent="0.2">
      <c r="B351" s="4"/>
      <c r="C351"/>
      <c r="D351"/>
      <c r="E351"/>
      <c r="F351"/>
      <c r="G351" s="117"/>
      <c r="H351" s="117"/>
      <c r="I351"/>
      <c r="J351" s="117"/>
      <c r="M351"/>
      <c r="N351"/>
      <c r="O351" s="117"/>
      <c r="P351" s="117"/>
      <c r="Q351" s="117"/>
      <c r="W351" s="117"/>
    </row>
    <row r="352" spans="2:23" x14ac:dyDescent="0.2">
      <c r="B352" s="4"/>
      <c r="C352"/>
      <c r="D352"/>
      <c r="E352"/>
      <c r="F352"/>
      <c r="G352" s="117"/>
      <c r="H352" s="117"/>
      <c r="I352"/>
      <c r="J352" s="117"/>
      <c r="M352"/>
      <c r="N352"/>
      <c r="O352" s="117"/>
      <c r="P352" s="117"/>
      <c r="Q352" s="117"/>
      <c r="W352" s="117"/>
    </row>
    <row r="353" spans="2:23" x14ac:dyDescent="0.2">
      <c r="B353" s="4"/>
      <c r="C353"/>
      <c r="D353"/>
      <c r="E353"/>
      <c r="F353"/>
      <c r="G353" s="117"/>
      <c r="H353" s="117"/>
      <c r="I353"/>
      <c r="J353" s="117"/>
      <c r="M353"/>
      <c r="N353"/>
      <c r="O353" s="117"/>
      <c r="P353" s="117"/>
      <c r="Q353" s="117"/>
      <c r="W353" s="117"/>
    </row>
    <row r="354" spans="2:23" x14ac:dyDescent="0.2">
      <c r="B354" s="4"/>
      <c r="C354"/>
      <c r="D354"/>
      <c r="E354"/>
      <c r="F354"/>
      <c r="G354" s="117"/>
      <c r="H354" s="117"/>
      <c r="I354"/>
      <c r="J354" s="117"/>
      <c r="M354"/>
      <c r="N354"/>
      <c r="O354" s="117"/>
      <c r="P354" s="117"/>
      <c r="Q354" s="117"/>
      <c r="W354" s="117"/>
    </row>
    <row r="355" spans="2:23" x14ac:dyDescent="0.2">
      <c r="B355" s="4"/>
      <c r="C355"/>
      <c r="D355"/>
      <c r="E355"/>
      <c r="F355"/>
      <c r="G355" s="117"/>
      <c r="H355" s="117"/>
      <c r="I355"/>
      <c r="J355" s="117"/>
      <c r="M355"/>
      <c r="N355"/>
      <c r="O355" s="117"/>
      <c r="P355" s="117"/>
      <c r="Q355" s="117"/>
      <c r="W355" s="117"/>
    </row>
    <row r="356" spans="2:23" x14ac:dyDescent="0.2">
      <c r="B356" s="4"/>
      <c r="C356"/>
      <c r="D356"/>
      <c r="E356"/>
      <c r="F356"/>
      <c r="G356" s="117"/>
      <c r="H356" s="117"/>
      <c r="I356"/>
      <c r="J356" s="117"/>
      <c r="M356"/>
      <c r="N356"/>
      <c r="O356" s="117"/>
      <c r="P356" s="117"/>
      <c r="Q356" s="117"/>
      <c r="W356" s="117"/>
    </row>
    <row r="357" spans="2:23" x14ac:dyDescent="0.2">
      <c r="B357" s="4"/>
      <c r="C357"/>
      <c r="D357"/>
      <c r="E357"/>
      <c r="F357"/>
      <c r="G357" s="117"/>
      <c r="H357" s="117"/>
      <c r="I357"/>
      <c r="J357" s="117"/>
      <c r="M357"/>
      <c r="N357"/>
      <c r="O357" s="117"/>
      <c r="P357" s="117"/>
      <c r="Q357" s="117"/>
      <c r="W357" s="117"/>
    </row>
    <row r="358" spans="2:23" x14ac:dyDescent="0.2">
      <c r="B358" s="4"/>
      <c r="C358"/>
      <c r="D358"/>
      <c r="E358"/>
      <c r="F358"/>
      <c r="G358" s="117"/>
      <c r="H358" s="117"/>
      <c r="I358"/>
      <c r="J358" s="117"/>
      <c r="M358"/>
      <c r="N358"/>
      <c r="O358" s="117"/>
      <c r="P358" s="117"/>
      <c r="Q358" s="117"/>
      <c r="W358" s="117"/>
    </row>
    <row r="359" spans="2:23" x14ac:dyDescent="0.2">
      <c r="B359" s="4"/>
      <c r="C359"/>
      <c r="D359"/>
      <c r="E359"/>
      <c r="F359"/>
      <c r="G359" s="117"/>
      <c r="H359" s="117"/>
      <c r="I359"/>
      <c r="J359" s="117"/>
      <c r="M359"/>
      <c r="N359"/>
      <c r="O359" s="117"/>
      <c r="P359" s="117"/>
      <c r="Q359" s="117"/>
      <c r="W359" s="117"/>
    </row>
    <row r="360" spans="2:23" x14ac:dyDescent="0.2">
      <c r="B360" s="4"/>
      <c r="C360"/>
      <c r="D360"/>
      <c r="E360"/>
      <c r="F360"/>
      <c r="G360" s="117"/>
      <c r="H360" s="117"/>
      <c r="I360"/>
      <c r="J360" s="117"/>
      <c r="M360"/>
      <c r="N360"/>
      <c r="O360" s="117"/>
      <c r="P360" s="117"/>
      <c r="Q360" s="117"/>
      <c r="W360" s="117"/>
    </row>
    <row r="361" spans="2:23" x14ac:dyDescent="0.2">
      <c r="B361" s="4"/>
      <c r="C361"/>
      <c r="D361"/>
      <c r="E361"/>
      <c r="F361"/>
      <c r="G361" s="117"/>
      <c r="H361" s="117"/>
      <c r="I361"/>
      <c r="J361" s="117"/>
      <c r="M361"/>
      <c r="N361"/>
      <c r="O361" s="117"/>
      <c r="P361" s="117"/>
      <c r="Q361" s="117"/>
      <c r="W361" s="117"/>
    </row>
    <row r="362" spans="2:23" x14ac:dyDescent="0.2">
      <c r="B362" s="4"/>
      <c r="C362"/>
      <c r="D362"/>
      <c r="E362"/>
      <c r="F362"/>
      <c r="G362" s="117"/>
      <c r="H362" s="117"/>
      <c r="I362"/>
      <c r="J362" s="117"/>
      <c r="M362"/>
      <c r="N362"/>
      <c r="O362" s="117"/>
      <c r="P362" s="117"/>
      <c r="Q362" s="117"/>
      <c r="W362" s="117"/>
    </row>
    <row r="363" spans="2:23" x14ac:dyDescent="0.2">
      <c r="B363" s="4"/>
      <c r="C363"/>
      <c r="D363"/>
      <c r="E363"/>
      <c r="F363"/>
      <c r="G363" s="117"/>
      <c r="H363" s="117"/>
      <c r="I363"/>
      <c r="J363" s="117"/>
      <c r="M363"/>
      <c r="N363"/>
      <c r="O363" s="117"/>
      <c r="P363" s="117"/>
      <c r="Q363" s="117"/>
      <c r="W363" s="117"/>
    </row>
    <row r="364" spans="2:23" x14ac:dyDescent="0.2">
      <c r="B364" s="4"/>
      <c r="C364"/>
      <c r="D364"/>
      <c r="E364"/>
      <c r="F364"/>
      <c r="G364" s="117"/>
      <c r="H364" s="117"/>
      <c r="I364"/>
      <c r="J364" s="117"/>
      <c r="M364"/>
      <c r="N364"/>
      <c r="O364" s="117"/>
      <c r="P364" s="117"/>
      <c r="Q364" s="117"/>
      <c r="W364" s="117"/>
    </row>
    <row r="365" spans="2:23" x14ac:dyDescent="0.2">
      <c r="B365" s="4"/>
      <c r="C365"/>
      <c r="D365"/>
      <c r="E365"/>
      <c r="F365"/>
      <c r="G365" s="117"/>
      <c r="H365" s="117"/>
      <c r="I365"/>
      <c r="J365" s="117"/>
      <c r="M365"/>
      <c r="N365"/>
      <c r="O365" s="117"/>
      <c r="P365" s="117"/>
      <c r="Q365" s="117"/>
      <c r="W365" s="117"/>
    </row>
    <row r="366" spans="2:23" x14ac:dyDescent="0.2">
      <c r="B366" s="4"/>
      <c r="C366"/>
      <c r="D366"/>
      <c r="E366"/>
      <c r="F366"/>
      <c r="G366" s="117"/>
      <c r="H366" s="117"/>
      <c r="I366"/>
      <c r="J366" s="117"/>
      <c r="M366"/>
      <c r="N366"/>
      <c r="O366" s="117"/>
      <c r="P366" s="117"/>
      <c r="Q366" s="117"/>
      <c r="W366" s="117"/>
    </row>
    <row r="367" spans="2:23" x14ac:dyDescent="0.2">
      <c r="B367" s="4"/>
      <c r="C367"/>
      <c r="D367"/>
      <c r="E367"/>
      <c r="F367"/>
      <c r="G367" s="117"/>
      <c r="H367" s="117"/>
      <c r="I367"/>
      <c r="J367" s="117"/>
      <c r="M367"/>
      <c r="N367"/>
      <c r="O367" s="117"/>
      <c r="P367" s="117"/>
      <c r="Q367" s="117"/>
      <c r="W367" s="117"/>
    </row>
    <row r="368" spans="2:23" x14ac:dyDescent="0.2">
      <c r="B368" s="4"/>
      <c r="C368"/>
      <c r="D368"/>
      <c r="E368"/>
      <c r="F368"/>
      <c r="G368" s="117"/>
      <c r="H368" s="117"/>
      <c r="I368"/>
      <c r="J368" s="117"/>
      <c r="M368"/>
      <c r="N368"/>
      <c r="O368" s="117"/>
      <c r="P368" s="117"/>
      <c r="Q368" s="117"/>
      <c r="W368" s="117"/>
    </row>
    <row r="369" spans="2:23" x14ac:dyDescent="0.2">
      <c r="B369" s="4"/>
      <c r="C369"/>
      <c r="E369"/>
      <c r="F369"/>
      <c r="G369" s="117"/>
      <c r="H369" s="117"/>
      <c r="J369" s="117"/>
      <c r="M369"/>
      <c r="N369"/>
      <c r="O369" s="117"/>
      <c r="P369" s="117"/>
      <c r="Q369" s="117"/>
      <c r="W369" s="117"/>
    </row>
    <row r="370" spans="2:23" x14ac:dyDescent="0.2">
      <c r="B370" s="4"/>
      <c r="C370"/>
      <c r="E370"/>
      <c r="F370"/>
      <c r="G370" s="117"/>
      <c r="H370" s="117"/>
      <c r="J370" s="117"/>
      <c r="M370"/>
      <c r="N370"/>
      <c r="O370" s="117"/>
      <c r="P370" s="117"/>
      <c r="Q370" s="117"/>
      <c r="W370" s="117"/>
    </row>
    <row r="371" spans="2:23" x14ac:dyDescent="0.2">
      <c r="H371" s="117"/>
      <c r="J371" s="117"/>
      <c r="P371" s="117"/>
      <c r="Q371" s="117"/>
      <c r="W371" s="117"/>
    </row>
    <row r="372" spans="2:23" x14ac:dyDescent="0.2">
      <c r="B372"/>
      <c r="C372"/>
      <c r="D372"/>
      <c r="E372"/>
      <c r="F372"/>
      <c r="G372"/>
      <c r="H372" s="117"/>
      <c r="J372" s="117"/>
      <c r="P372" s="117"/>
      <c r="Q372" s="117"/>
      <c r="W372" s="117"/>
    </row>
    <row r="373" spans="2:23" x14ac:dyDescent="0.2">
      <c r="B373"/>
      <c r="C373"/>
      <c r="D373"/>
      <c r="E373"/>
      <c r="F373"/>
      <c r="G373"/>
      <c r="H373" s="117"/>
      <c r="J373" s="117"/>
      <c r="P373" s="117"/>
      <c r="Q373" s="117"/>
      <c r="W373" s="117"/>
    </row>
  </sheetData>
  <mergeCells count="4">
    <mergeCell ref="E4:H4"/>
    <mergeCell ref="M4:P4"/>
    <mergeCell ref="S4:V4"/>
    <mergeCell ref="M7:R8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headerFooter alignWithMargins="0"/>
  <rowBreaks count="3" manualBreakCount="3">
    <brk id="68" min="1" max="7" man="1"/>
    <brk id="102" min="1" max="7" man="1"/>
    <brk id="154" min="1" max="7" man="1"/>
  </rowBreaks>
  <colBreaks count="1" manualBreakCount="1">
    <brk id="2" max="3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62</vt:i4>
      </vt:variant>
    </vt:vector>
  </HeadingPairs>
  <TitlesOfParts>
    <vt:vector size="64" baseType="lpstr">
      <vt:lpstr>Page de garde</vt:lpstr>
      <vt:lpstr>DPGF</vt:lpstr>
      <vt:lpstr>'Page de garde'!_Hlk123738283</vt:lpstr>
      <vt:lpstr>'Page de garde'!_Hlk123738474</vt:lpstr>
      <vt:lpstr>'Page de garde'!_Hlk123739044</vt:lpstr>
      <vt:lpstr>'Page de garde'!_Hlk123917947</vt:lpstr>
      <vt:lpstr>'Page de garde'!_Hlk82709126</vt:lpstr>
      <vt:lpstr>'Page de garde'!_Hlk82709220</vt:lpstr>
      <vt:lpstr>'Page de garde'!_Hlk82709411</vt:lpstr>
      <vt:lpstr>'Page de garde'!_Toc11170615</vt:lpstr>
      <vt:lpstr>'Page de garde'!_Toc11170616</vt:lpstr>
      <vt:lpstr>'Page de garde'!_Toc11170617</vt:lpstr>
      <vt:lpstr>'Page de garde'!_Toc11170620</vt:lpstr>
      <vt:lpstr>'Page de garde'!_Toc11170621</vt:lpstr>
      <vt:lpstr>'Page de garde'!_Toc11170632</vt:lpstr>
      <vt:lpstr>'Page de garde'!_Toc123919620</vt:lpstr>
      <vt:lpstr>'Page de garde'!_Toc123919622</vt:lpstr>
      <vt:lpstr>'Page de garde'!_Toc123919624</vt:lpstr>
      <vt:lpstr>'Page de garde'!_Toc123919625</vt:lpstr>
      <vt:lpstr>'Page de garde'!_Toc123919626</vt:lpstr>
      <vt:lpstr>'Page de garde'!_Toc123919627</vt:lpstr>
      <vt:lpstr>'Page de garde'!_Toc123919628</vt:lpstr>
      <vt:lpstr>'Page de garde'!_Toc123919629</vt:lpstr>
      <vt:lpstr>'Page de garde'!_Toc123919630</vt:lpstr>
      <vt:lpstr>'Page de garde'!_Toc123919631</vt:lpstr>
      <vt:lpstr>'Page de garde'!_Toc123919632</vt:lpstr>
      <vt:lpstr>'Page de garde'!_Toc123919633</vt:lpstr>
      <vt:lpstr>'Page de garde'!_Toc123919634</vt:lpstr>
      <vt:lpstr>'Page de garde'!_Toc123919635</vt:lpstr>
      <vt:lpstr>'Page de garde'!_Toc123919636</vt:lpstr>
      <vt:lpstr>'Page de garde'!_Toc123919637</vt:lpstr>
      <vt:lpstr>'Page de garde'!_Toc123919638</vt:lpstr>
      <vt:lpstr>'Page de garde'!_Toc123919639</vt:lpstr>
      <vt:lpstr>'Page de garde'!_Toc123919640</vt:lpstr>
      <vt:lpstr>'Page de garde'!_Toc123919641</vt:lpstr>
      <vt:lpstr>'Page de garde'!_Toc146418729</vt:lpstr>
      <vt:lpstr>'Page de garde'!_Toc176594215</vt:lpstr>
      <vt:lpstr>'Page de garde'!_Toc17903559</vt:lpstr>
      <vt:lpstr>'Page de garde'!_Toc17903561</vt:lpstr>
      <vt:lpstr>'Page de garde'!_Toc247968931</vt:lpstr>
      <vt:lpstr>'Page de garde'!_Toc339960827</vt:lpstr>
      <vt:lpstr>'Page de garde'!_Toc343003661</vt:lpstr>
      <vt:lpstr>'Page de garde'!_Toc378752150</vt:lpstr>
      <vt:lpstr>'Page de garde'!_Toc397959267</vt:lpstr>
      <vt:lpstr>'Page de garde'!_Toc397959271</vt:lpstr>
      <vt:lpstr>'Page de garde'!_Toc397959272</vt:lpstr>
      <vt:lpstr>'Page de garde'!_Toc397959279</vt:lpstr>
      <vt:lpstr>'Page de garde'!_Toc406055123</vt:lpstr>
      <vt:lpstr>'Page de garde'!_Toc406055124</vt:lpstr>
      <vt:lpstr>'Page de garde'!_Toc406055125</vt:lpstr>
      <vt:lpstr>'Page de garde'!_Toc406055126</vt:lpstr>
      <vt:lpstr>'Page de garde'!_Toc421810935</vt:lpstr>
      <vt:lpstr>'Page de garde'!_Toc421810942</vt:lpstr>
      <vt:lpstr>'Page de garde'!_Toc421810947</vt:lpstr>
      <vt:lpstr>'Page de garde'!_Toc421810950</vt:lpstr>
      <vt:lpstr>'Page de garde'!_Toc421810952</vt:lpstr>
      <vt:lpstr>'Page de garde'!_Toc422329970</vt:lpstr>
      <vt:lpstr>'Page de garde'!_Toc422330039</vt:lpstr>
      <vt:lpstr>DPGF!_Toc429139804</vt:lpstr>
      <vt:lpstr>'Page de garde'!_Toc478739879</vt:lpstr>
      <vt:lpstr>'Page de garde'!_Toc478739880</vt:lpstr>
      <vt:lpstr>'Page de garde'!_Toc478739881</vt:lpstr>
      <vt:lpstr>DPGF!Impression_des_titres</vt:lpstr>
      <vt:lpstr>DPGF!Zone_d_impression</vt:lpstr>
    </vt:vector>
  </TitlesOfParts>
  <Company>Techniconsult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TF</dc:creator>
  <cp:lastModifiedBy>Thibaut FLOCH</cp:lastModifiedBy>
  <cp:lastPrinted>2025-05-12T12:19:45Z</cp:lastPrinted>
  <dcterms:created xsi:type="dcterms:W3CDTF">2010-12-01T16:09:00Z</dcterms:created>
  <dcterms:modified xsi:type="dcterms:W3CDTF">2025-05-12T12:19:50Z</dcterms:modified>
</cp:coreProperties>
</file>